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ocuments/cours T12/HKBL/DS 2020 2021 idées/CB1/"/>
    </mc:Choice>
  </mc:AlternateContent>
  <xr:revisionPtr revIDLastSave="0" documentId="13_ncr:1_{BD4CCB0B-0D24-C447-83AF-C808C70311A7}" xr6:coauthVersionLast="36" xr6:coauthVersionMax="36" xr10:uidLastSave="{00000000-0000-0000-0000-000000000000}"/>
  <bookViews>
    <workbookView xWindow="0" yWindow="1160" windowWidth="28800" windowHeight="15200" activeTab="1" xr2:uid="{0B800EF2-0133-6B4E-8952-7692A010856C}"/>
  </bookViews>
  <sheets>
    <sheet name="CB1" sheetId="1" r:id="rId1"/>
    <sheet name="classement anonymé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C51" i="2" l="1"/>
  <c r="AY28" i="1" l="1"/>
  <c r="AR29" i="1"/>
  <c r="AR44" i="1"/>
  <c r="AY5" i="1" l="1"/>
  <c r="AY6" i="1"/>
  <c r="AY7" i="1"/>
  <c r="AY8" i="1"/>
  <c r="AY9" i="1"/>
  <c r="AY10" i="1"/>
  <c r="AY11" i="1"/>
  <c r="AY12" i="1"/>
  <c r="AY13" i="1"/>
  <c r="AY14" i="1"/>
  <c r="AY15" i="1"/>
  <c r="AY17" i="1"/>
  <c r="AY18" i="1"/>
  <c r="AY19" i="1"/>
  <c r="AY20" i="1"/>
  <c r="AY21" i="1"/>
  <c r="AY22" i="1"/>
  <c r="AY23" i="1"/>
  <c r="AY24" i="1"/>
  <c r="AY25" i="1"/>
  <c r="AY26" i="1"/>
  <c r="AY27" i="1"/>
  <c r="AY29" i="1"/>
  <c r="AY30" i="1"/>
  <c r="AY31" i="1"/>
  <c r="AY32" i="1"/>
  <c r="AY33" i="1"/>
  <c r="AY34" i="1"/>
  <c r="AY35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5" i="1"/>
  <c r="AR46" i="1"/>
  <c r="AR47" i="1"/>
  <c r="AR48" i="1"/>
  <c r="AR49" i="1"/>
  <c r="AR50" i="1"/>
  <c r="AR51" i="1"/>
  <c r="AR52" i="1"/>
  <c r="AJ46" i="1"/>
  <c r="AJ47" i="1"/>
  <c r="AJ48" i="1"/>
  <c r="AJ49" i="1"/>
  <c r="AJ50" i="1"/>
  <c r="AJ51" i="1"/>
  <c r="AJ52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BA43" i="1" l="1"/>
  <c r="BC43" i="1" s="1"/>
  <c r="BA15" i="1"/>
  <c r="BC15" i="1" s="1"/>
  <c r="BA45" i="1"/>
  <c r="BC45" i="1" s="1"/>
  <c r="BA17" i="1"/>
  <c r="BC17" i="1" s="1"/>
  <c r="BA44" i="1"/>
  <c r="BC44" i="1" s="1"/>
  <c r="BA24" i="1"/>
  <c r="BC24" i="1" s="1"/>
  <c r="BA13" i="1"/>
  <c r="BC13" i="1" s="1"/>
  <c r="BA27" i="1"/>
  <c r="BC27" i="1" s="1"/>
  <c r="AR54" i="1"/>
  <c r="BA7" i="1"/>
  <c r="BC7" i="1" s="1"/>
  <c r="AY54" i="1"/>
  <c r="BA16" i="1"/>
  <c r="BC16" i="1" s="1"/>
  <c r="AJ5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G5" i="1"/>
  <c r="BA5" i="1" s="1"/>
  <c r="BC5" i="1" s="1"/>
  <c r="BE5" i="1" s="1"/>
  <c r="G6" i="1"/>
  <c r="BA6" i="1" s="1"/>
  <c r="BC6" i="1" s="1"/>
  <c r="G7" i="1"/>
  <c r="G8" i="1"/>
  <c r="BA8" i="1" s="1"/>
  <c r="BC8" i="1" s="1"/>
  <c r="G9" i="1"/>
  <c r="BA9" i="1" s="1"/>
  <c r="BC9" i="1" s="1"/>
  <c r="G10" i="1"/>
  <c r="BA10" i="1" s="1"/>
  <c r="BC10" i="1" s="1"/>
  <c r="G11" i="1"/>
  <c r="BA11" i="1" s="1"/>
  <c r="BC11" i="1" s="1"/>
  <c r="G12" i="1"/>
  <c r="BA12" i="1" s="1"/>
  <c r="BC12" i="1" s="1"/>
  <c r="G13" i="1"/>
  <c r="G14" i="1"/>
  <c r="BA14" i="1" s="1"/>
  <c r="BC14" i="1" s="1"/>
  <c r="G15" i="1"/>
  <c r="G16" i="1"/>
  <c r="G17" i="1"/>
  <c r="G18" i="1"/>
  <c r="BA18" i="1" s="1"/>
  <c r="BC18" i="1" s="1"/>
  <c r="G19" i="1"/>
  <c r="BA19" i="1" s="1"/>
  <c r="BC19" i="1" s="1"/>
  <c r="G20" i="1"/>
  <c r="BA20" i="1" s="1"/>
  <c r="BC20" i="1" s="1"/>
  <c r="BE20" i="1" s="1"/>
  <c r="G21" i="1"/>
  <c r="BA21" i="1" s="1"/>
  <c r="BC21" i="1" s="1"/>
  <c r="G22" i="1"/>
  <c r="BA22" i="1" s="1"/>
  <c r="BC22" i="1" s="1"/>
  <c r="G23" i="1"/>
  <c r="BA23" i="1" s="1"/>
  <c r="BC23" i="1" s="1"/>
  <c r="G24" i="1"/>
  <c r="G25" i="1"/>
  <c r="G26" i="1"/>
  <c r="BA26" i="1" s="1"/>
  <c r="BC26" i="1" s="1"/>
  <c r="G27" i="1"/>
  <c r="G28" i="1"/>
  <c r="BA28" i="1" s="1"/>
  <c r="BC28" i="1" s="1"/>
  <c r="G29" i="1"/>
  <c r="BA29" i="1" s="1"/>
  <c r="BC29" i="1" s="1"/>
  <c r="G30" i="1"/>
  <c r="BA30" i="1" s="1"/>
  <c r="BC30" i="1" s="1"/>
  <c r="G31" i="1"/>
  <c r="BA31" i="1" s="1"/>
  <c r="BC31" i="1" s="1"/>
  <c r="G32" i="1"/>
  <c r="BA32" i="1" s="1"/>
  <c r="BC32" i="1" s="1"/>
  <c r="G33" i="1"/>
  <c r="BA33" i="1" s="1"/>
  <c r="BC33" i="1" s="1"/>
  <c r="G34" i="1"/>
  <c r="BA34" i="1" s="1"/>
  <c r="BC34" i="1" s="1"/>
  <c r="G35" i="1"/>
  <c r="BA35" i="1" s="1"/>
  <c r="BC35" i="1" s="1"/>
  <c r="G36" i="1"/>
  <c r="BA36" i="1" s="1"/>
  <c r="BC36" i="1" s="1"/>
  <c r="G37" i="1"/>
  <c r="BA37" i="1" s="1"/>
  <c r="BC37" i="1" s="1"/>
  <c r="G38" i="1"/>
  <c r="BA38" i="1" s="1"/>
  <c r="BC38" i="1" s="1"/>
  <c r="G39" i="1"/>
  <c r="BA39" i="1" s="1"/>
  <c r="BC39" i="1" s="1"/>
  <c r="G40" i="1"/>
  <c r="BA40" i="1" s="1"/>
  <c r="BC40" i="1" s="1"/>
  <c r="G41" i="1"/>
  <c r="BA41" i="1" s="1"/>
  <c r="BC41" i="1" s="1"/>
  <c r="G42" i="1"/>
  <c r="BA42" i="1" s="1"/>
  <c r="BC42" i="1" s="1"/>
  <c r="G43" i="1"/>
  <c r="G44" i="1"/>
  <c r="G45" i="1"/>
  <c r="G46" i="1"/>
  <c r="BA46" i="1" s="1"/>
  <c r="BC46" i="1" s="1"/>
  <c r="G47" i="1"/>
  <c r="BA47" i="1" s="1"/>
  <c r="BC47" i="1" s="1"/>
  <c r="G48" i="1"/>
  <c r="BA48" i="1" s="1"/>
  <c r="BC48" i="1" s="1"/>
  <c r="G49" i="1"/>
  <c r="BA49" i="1" s="1"/>
  <c r="BC49" i="1" s="1"/>
  <c r="G50" i="1"/>
  <c r="BA50" i="1" s="1"/>
  <c r="BC50" i="1" s="1"/>
  <c r="G51" i="1"/>
  <c r="BA51" i="1" s="1"/>
  <c r="BC51" i="1" s="1"/>
  <c r="G52" i="1"/>
  <c r="BA52" i="1" s="1"/>
  <c r="BC52" i="1" s="1"/>
  <c r="BE35" i="1" l="1"/>
  <c r="BF35" i="1"/>
  <c r="BH35" i="1"/>
  <c r="BE23" i="1"/>
  <c r="BF23" i="1"/>
  <c r="BH23" i="1"/>
  <c r="BE11" i="1"/>
  <c r="BF11" i="1"/>
  <c r="BH11" i="1"/>
  <c r="BE51" i="1"/>
  <c r="BF51" i="1"/>
  <c r="BH51" i="1"/>
  <c r="BE39" i="1"/>
  <c r="BF39" i="1"/>
  <c r="BH39" i="1"/>
  <c r="BE31" i="1"/>
  <c r="BF31" i="1"/>
  <c r="BH31" i="1"/>
  <c r="BE19" i="1"/>
  <c r="BH19" i="1"/>
  <c r="BF19" i="1"/>
  <c r="BH50" i="1"/>
  <c r="BE50" i="1"/>
  <c r="BF46" i="1"/>
  <c r="BH46" i="1"/>
  <c r="BE46" i="1"/>
  <c r="BF42" i="1"/>
  <c r="BE42" i="1"/>
  <c r="BH42" i="1"/>
  <c r="BF38" i="1"/>
  <c r="BH38" i="1"/>
  <c r="BE38" i="1"/>
  <c r="BF34" i="1"/>
  <c r="BH34" i="1"/>
  <c r="BE34" i="1"/>
  <c r="BF30" i="1"/>
  <c r="BH30" i="1"/>
  <c r="BE30" i="1"/>
  <c r="BF26" i="1"/>
  <c r="BH26" i="1"/>
  <c r="BE26" i="1"/>
  <c r="BF22" i="1"/>
  <c r="BH22" i="1"/>
  <c r="BE22" i="1"/>
  <c r="BF18" i="1"/>
  <c r="BE18" i="1"/>
  <c r="BH18" i="1"/>
  <c r="BE14" i="1"/>
  <c r="BF14" i="1"/>
  <c r="BH14" i="1"/>
  <c r="BF10" i="1"/>
  <c r="BE10" i="1"/>
  <c r="BH10" i="1"/>
  <c r="BF6" i="1"/>
  <c r="BH6" i="1"/>
  <c r="BE6" i="1"/>
  <c r="BH49" i="1"/>
  <c r="BF49" i="1"/>
  <c r="BE49" i="1"/>
  <c r="BH37" i="1"/>
  <c r="BF37" i="1"/>
  <c r="BE37" i="1"/>
  <c r="BH29" i="1"/>
  <c r="BF29" i="1"/>
  <c r="BE29" i="1"/>
  <c r="BH41" i="1"/>
  <c r="BF41" i="1"/>
  <c r="BE41" i="1"/>
  <c r="BH33" i="1"/>
  <c r="BE33" i="1"/>
  <c r="BF33" i="1"/>
  <c r="BH21" i="1"/>
  <c r="BE21" i="1"/>
  <c r="BF21" i="1"/>
  <c r="BF9" i="1"/>
  <c r="BH9" i="1"/>
  <c r="BE9" i="1"/>
  <c r="BE52" i="1"/>
  <c r="BF52" i="1"/>
  <c r="BH52" i="1"/>
  <c r="BE48" i="1"/>
  <c r="BF48" i="1"/>
  <c r="BH48" i="1"/>
  <c r="BH40" i="1"/>
  <c r="BE40" i="1"/>
  <c r="BF40" i="1"/>
  <c r="BE36" i="1"/>
  <c r="BF36" i="1"/>
  <c r="BH36" i="1"/>
  <c r="BE32" i="1"/>
  <c r="BF32" i="1"/>
  <c r="BH32" i="1"/>
  <c r="BH28" i="1"/>
  <c r="BE28" i="1"/>
  <c r="BF28" i="1"/>
  <c r="BH12" i="1"/>
  <c r="BE12" i="1"/>
  <c r="BF12" i="1"/>
  <c r="BH8" i="1"/>
  <c r="BF8" i="1"/>
  <c r="BE8" i="1"/>
  <c r="BE27" i="1"/>
  <c r="BF27" i="1"/>
  <c r="BH27" i="1"/>
  <c r="BE43" i="1"/>
  <c r="BF43" i="1"/>
  <c r="BH43" i="1"/>
  <c r="BA25" i="1"/>
  <c r="BC25" i="1" s="1"/>
  <c r="BH16" i="1"/>
  <c r="BE16" i="1"/>
  <c r="BF16" i="1"/>
  <c r="BF13" i="1"/>
  <c r="BH13" i="1"/>
  <c r="BE13" i="1"/>
  <c r="BF44" i="1"/>
  <c r="BE44" i="1"/>
  <c r="BH44" i="1"/>
  <c r="BE15" i="1"/>
  <c r="BH15" i="1"/>
  <c r="BF15" i="1"/>
  <c r="BE7" i="1"/>
  <c r="BH7" i="1"/>
  <c r="BF7" i="1"/>
  <c r="BE24" i="1"/>
  <c r="BF24" i="1"/>
  <c r="BH24" i="1"/>
  <c r="BF17" i="1"/>
  <c r="BH17" i="1"/>
  <c r="BE17" i="1"/>
  <c r="BH45" i="1"/>
  <c r="BE45" i="1"/>
  <c r="BF45" i="1"/>
  <c r="BE47" i="1"/>
  <c r="BF47" i="1"/>
  <c r="BH47" i="1"/>
  <c r="BF20" i="1"/>
  <c r="BH20" i="1"/>
  <c r="BF5" i="1"/>
  <c r="BH5" i="1"/>
  <c r="BF50" i="1"/>
  <c r="BA54" i="1"/>
  <c r="BC54" i="1"/>
  <c r="Q54" i="1"/>
  <c r="G54" i="1"/>
  <c r="AR3" i="1"/>
  <c r="AJ3" i="1"/>
  <c r="BE54" i="1" l="1"/>
  <c r="BH25" i="1"/>
  <c r="BF25" i="1"/>
  <c r="BF54" i="1" s="1"/>
  <c r="BE25" i="1"/>
  <c r="BH54" i="1"/>
  <c r="AY3" i="1"/>
  <c r="Q3" i="1"/>
  <c r="G3" i="1"/>
  <c r="BA3" i="1" l="1"/>
  <c r="BC3" i="1" s="1"/>
  <c r="BE3" i="1" l="1"/>
  <c r="BH3" i="1"/>
  <c r="BF3" i="1"/>
</calcChain>
</file>

<file path=xl/sharedStrings.xml><?xml version="1.0" encoding="utf-8"?>
<sst xmlns="http://schemas.openxmlformats.org/spreadsheetml/2006/main" count="104" uniqueCount="76">
  <si>
    <t>QUESTIONS</t>
  </si>
  <si>
    <t>Exercice 1</t>
  </si>
  <si>
    <t>Total</t>
  </si>
  <si>
    <t>Exercice 2</t>
  </si>
  <si>
    <t>Exercice 3</t>
  </si>
  <si>
    <t xml:space="preserve">Total </t>
  </si>
  <si>
    <t>Exercice 4</t>
  </si>
  <si>
    <t>NOTE</t>
  </si>
  <si>
    <t>COMPETENCES</t>
  </si>
  <si>
    <t>égalité</t>
  </si>
  <si>
    <t>calcul</t>
  </si>
  <si>
    <t>BAREME</t>
  </si>
  <si>
    <t>ANONYMAT</t>
  </si>
  <si>
    <t>S</t>
  </si>
  <si>
    <t>ES/L</t>
  </si>
  <si>
    <t>1a</t>
  </si>
  <si>
    <t>1b</t>
  </si>
  <si>
    <t>1c</t>
  </si>
  <si>
    <t>2a</t>
  </si>
  <si>
    <t>2b</t>
  </si>
  <si>
    <t>2c</t>
  </si>
  <si>
    <t>2d</t>
  </si>
  <si>
    <t>forme exp</t>
  </si>
  <si>
    <t>forme alg</t>
  </si>
  <si>
    <t>identification</t>
  </si>
  <si>
    <t>cours</t>
  </si>
  <si>
    <t>3a</t>
  </si>
  <si>
    <t>3b</t>
  </si>
  <si>
    <t>4a</t>
  </si>
  <si>
    <t>4b</t>
  </si>
  <si>
    <t>4c</t>
  </si>
  <si>
    <t>5a</t>
  </si>
  <si>
    <t>5b</t>
  </si>
  <si>
    <t>5c</t>
  </si>
  <si>
    <t>IPP</t>
  </si>
  <si>
    <t>continuité</t>
  </si>
  <si>
    <t>dérivabilité</t>
  </si>
  <si>
    <t>dérivée</t>
  </si>
  <si>
    <t>variations</t>
  </si>
  <si>
    <t>Th de la bijection</t>
  </si>
  <si>
    <t>1d</t>
  </si>
  <si>
    <t>cours et application</t>
  </si>
  <si>
    <t>équation</t>
  </si>
  <si>
    <t>Total exo</t>
  </si>
  <si>
    <t>Total final</t>
  </si>
  <si>
    <t>définition</t>
  </si>
  <si>
    <t>positivité de l'intégrale</t>
  </si>
  <si>
    <t>formules du cours</t>
  </si>
  <si>
    <t>a</t>
  </si>
  <si>
    <t>b</t>
  </si>
  <si>
    <t>c</t>
  </si>
  <si>
    <t>Problème 1</t>
  </si>
  <si>
    <t>3c</t>
  </si>
  <si>
    <t>equivalent</t>
  </si>
  <si>
    <t>variations et signe</t>
  </si>
  <si>
    <t>position</t>
  </si>
  <si>
    <t>5d</t>
  </si>
  <si>
    <t>limite et interprétation</t>
  </si>
  <si>
    <t>raisonnement</t>
  </si>
  <si>
    <t>th de la bijection</t>
  </si>
  <si>
    <t>IAF</t>
  </si>
  <si>
    <t>récurrence</t>
  </si>
  <si>
    <t>BONUS</t>
  </si>
  <si>
    <t>1e</t>
  </si>
  <si>
    <t>image réci; bij; rolle</t>
  </si>
  <si>
    <t>moyenne</t>
  </si>
  <si>
    <t>opérations sur les limites</t>
  </si>
  <si>
    <t>PERÉQUATION</t>
  </si>
  <si>
    <t xml:space="preserve">OU? </t>
  </si>
  <si>
    <t>Anonymat</t>
  </si>
  <si>
    <t>Note</t>
  </si>
  <si>
    <t>Rang</t>
  </si>
  <si>
    <t>médiane</t>
  </si>
  <si>
    <t>Q1</t>
  </si>
  <si>
    <t>Q3</t>
  </si>
  <si>
    <t>ecart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</si>
</sst>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" fontId="0" fillId="0" borderId="0" xfId="0" applyNumberFormat="1" applyProtection="1">
      <protection locked="0"/>
    </xf>
    <xf numFmtId="0" fontId="0" fillId="0" borderId="0" xfId="0" applyFont="1"/>
    <xf numFmtId="2" fontId="0" fillId="0" borderId="0" xfId="0" applyNumberFormat="1"/>
    <xf numFmtId="2" fontId="0" fillId="0" borderId="0" xfId="0" applyNumberFormat="1" applyAlignment="1"/>
    <xf numFmtId="164" fontId="0" fillId="0" borderId="0" xfId="0" applyNumberFormat="1"/>
    <xf numFmtId="1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165A-D3B8-9B48-9B4D-B852F1F3DE17}">
  <dimension ref="A1:BH54"/>
  <sheetViews>
    <sheetView workbookViewId="0">
      <selection activeCell="BA24" sqref="BA24"/>
    </sheetView>
  </sheetViews>
  <sheetFormatPr baseColWidth="10" defaultRowHeight="16" x14ac:dyDescent="0.2"/>
  <cols>
    <col min="7" max="7" width="13.6640625" bestFit="1" customWidth="1"/>
    <col min="17" max="17" width="11.6640625" bestFit="1" customWidth="1"/>
    <col min="57" max="57" width="11.6640625" bestFit="1" customWidth="1"/>
  </cols>
  <sheetData>
    <row r="1" spans="1:60" x14ac:dyDescent="0.2">
      <c r="B1" s="1" t="s">
        <v>0</v>
      </c>
      <c r="C1" s="2" t="s">
        <v>1</v>
      </c>
      <c r="D1" t="s">
        <v>48</v>
      </c>
      <c r="E1" t="s">
        <v>49</v>
      </c>
      <c r="F1" t="s">
        <v>50</v>
      </c>
      <c r="G1" s="2" t="s">
        <v>2</v>
      </c>
      <c r="H1" s="2" t="s">
        <v>3</v>
      </c>
      <c r="I1" t="s">
        <v>15</v>
      </c>
      <c r="J1" t="s">
        <v>16</v>
      </c>
      <c r="K1" t="s">
        <v>17</v>
      </c>
      <c r="L1" t="s">
        <v>40</v>
      </c>
      <c r="M1" t="s">
        <v>63</v>
      </c>
      <c r="N1" t="s">
        <v>18</v>
      </c>
      <c r="O1" t="s">
        <v>19</v>
      </c>
      <c r="P1" t="s">
        <v>20</v>
      </c>
      <c r="Q1" s="2" t="s">
        <v>2</v>
      </c>
      <c r="R1" s="2" t="s">
        <v>51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26</v>
      </c>
      <c r="AA1" t="s">
        <v>27</v>
      </c>
      <c r="AB1" t="s">
        <v>52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56</v>
      </c>
      <c r="AJ1" s="2" t="s">
        <v>5</v>
      </c>
      <c r="AK1" s="2" t="s">
        <v>4</v>
      </c>
      <c r="AL1" s="5">
        <v>1</v>
      </c>
      <c r="AM1" s="5">
        <v>2</v>
      </c>
      <c r="AN1" s="5" t="s">
        <v>26</v>
      </c>
      <c r="AO1" s="5" t="s">
        <v>27</v>
      </c>
      <c r="AP1" s="5" t="s">
        <v>28</v>
      </c>
      <c r="AQ1" s="5" t="s">
        <v>29</v>
      </c>
      <c r="AR1" s="5" t="s">
        <v>2</v>
      </c>
      <c r="AS1" s="5" t="s">
        <v>62</v>
      </c>
      <c r="AT1" s="2" t="s">
        <v>6</v>
      </c>
      <c r="AU1">
        <v>1</v>
      </c>
      <c r="AV1" t="s">
        <v>18</v>
      </c>
      <c r="AW1" t="s">
        <v>19</v>
      </c>
      <c r="AX1" t="s">
        <v>20</v>
      </c>
      <c r="AY1" s="2" t="s">
        <v>2</v>
      </c>
      <c r="AZ1" s="2" t="s">
        <v>62</v>
      </c>
      <c r="BA1" s="2" t="s">
        <v>43</v>
      </c>
      <c r="BC1" s="2" t="s">
        <v>44</v>
      </c>
      <c r="BE1" s="2" t="s">
        <v>7</v>
      </c>
      <c r="BF1" s="2" t="s">
        <v>67</v>
      </c>
      <c r="BH1" s="2" t="s">
        <v>68</v>
      </c>
    </row>
    <row r="2" spans="1:60" x14ac:dyDescent="0.2">
      <c r="B2" s="1" t="s">
        <v>8</v>
      </c>
      <c r="D2" s="3" t="s">
        <v>22</v>
      </c>
      <c r="E2" t="s">
        <v>23</v>
      </c>
      <c r="F2" s="3" t="s">
        <v>24</v>
      </c>
      <c r="I2" t="s">
        <v>47</v>
      </c>
      <c r="J2" t="s">
        <v>41</v>
      </c>
      <c r="K2" t="s">
        <v>9</v>
      </c>
      <c r="L2" t="s">
        <v>42</v>
      </c>
      <c r="M2" t="s">
        <v>9</v>
      </c>
      <c r="N2" t="s">
        <v>10</v>
      </c>
      <c r="O2" t="s">
        <v>9</v>
      </c>
      <c r="P2" t="s">
        <v>42</v>
      </c>
      <c r="S2" t="s">
        <v>35</v>
      </c>
      <c r="T2" t="s">
        <v>66</v>
      </c>
      <c r="U2" t="s">
        <v>64</v>
      </c>
      <c r="V2" t="s">
        <v>36</v>
      </c>
      <c r="W2" t="s">
        <v>37</v>
      </c>
      <c r="X2" t="s">
        <v>45</v>
      </c>
      <c r="Y2" t="s">
        <v>45</v>
      </c>
      <c r="Z2" t="s">
        <v>38</v>
      </c>
      <c r="AA2" t="s">
        <v>39</v>
      </c>
      <c r="AB2" t="s">
        <v>53</v>
      </c>
      <c r="AC2" t="s">
        <v>36</v>
      </c>
      <c r="AD2" t="s">
        <v>54</v>
      </c>
      <c r="AE2" t="s">
        <v>55</v>
      </c>
      <c r="AF2" t="s">
        <v>25</v>
      </c>
      <c r="AG2" t="s">
        <v>34</v>
      </c>
      <c r="AH2" t="s">
        <v>10</v>
      </c>
      <c r="AI2" t="s">
        <v>57</v>
      </c>
      <c r="AL2" t="s">
        <v>58</v>
      </c>
      <c r="AM2" t="s">
        <v>59</v>
      </c>
      <c r="AN2" t="s">
        <v>38</v>
      </c>
      <c r="AO2" t="s">
        <v>60</v>
      </c>
      <c r="AP2" t="s">
        <v>61</v>
      </c>
      <c r="AQ2" t="s">
        <v>61</v>
      </c>
      <c r="AU2" t="s">
        <v>46</v>
      </c>
      <c r="AV2" t="s">
        <v>45</v>
      </c>
      <c r="AX2" t="s">
        <v>25</v>
      </c>
    </row>
    <row r="3" spans="1:60" x14ac:dyDescent="0.2">
      <c r="B3" s="1" t="s">
        <v>11</v>
      </c>
      <c r="D3">
        <v>2</v>
      </c>
      <c r="E3">
        <v>1</v>
      </c>
      <c r="F3">
        <v>2</v>
      </c>
      <c r="G3">
        <f>SUM(D3:F3)</f>
        <v>5</v>
      </c>
      <c r="I3">
        <v>2</v>
      </c>
      <c r="J3">
        <v>2</v>
      </c>
      <c r="K3">
        <v>2</v>
      </c>
      <c r="L3">
        <v>2</v>
      </c>
      <c r="M3">
        <v>1.5</v>
      </c>
      <c r="N3">
        <v>1.5</v>
      </c>
      <c r="O3">
        <v>1</v>
      </c>
      <c r="P3">
        <v>3</v>
      </c>
      <c r="Q3">
        <f>SUM(I3:P3)</f>
        <v>15</v>
      </c>
      <c r="S3">
        <v>1.5</v>
      </c>
      <c r="T3">
        <v>0.5</v>
      </c>
      <c r="U3">
        <v>3</v>
      </c>
      <c r="V3">
        <v>1</v>
      </c>
      <c r="W3">
        <v>1</v>
      </c>
      <c r="X3">
        <v>1</v>
      </c>
      <c r="Y3">
        <v>1</v>
      </c>
      <c r="Z3">
        <v>2</v>
      </c>
      <c r="AA3">
        <v>2</v>
      </c>
      <c r="AB3">
        <v>1</v>
      </c>
      <c r="AC3">
        <v>1</v>
      </c>
      <c r="AD3">
        <v>2</v>
      </c>
      <c r="AE3">
        <v>1</v>
      </c>
      <c r="AF3">
        <v>1</v>
      </c>
      <c r="AG3">
        <v>2</v>
      </c>
      <c r="AH3">
        <v>2</v>
      </c>
      <c r="AI3">
        <v>2</v>
      </c>
      <c r="AJ3">
        <f>SUM(S3:AI3)</f>
        <v>25</v>
      </c>
      <c r="AL3">
        <v>1</v>
      </c>
      <c r="AM3">
        <v>2</v>
      </c>
      <c r="AN3">
        <v>2</v>
      </c>
      <c r="AO3">
        <v>1</v>
      </c>
      <c r="AP3">
        <v>2</v>
      </c>
      <c r="AQ3">
        <v>2</v>
      </c>
      <c r="AR3">
        <f>SUM(AL3:AQ3)</f>
        <v>10</v>
      </c>
      <c r="AS3">
        <v>1</v>
      </c>
      <c r="AU3">
        <v>3</v>
      </c>
      <c r="AV3">
        <v>2</v>
      </c>
      <c r="AW3">
        <v>3</v>
      </c>
      <c r="AX3">
        <v>2</v>
      </c>
      <c r="AY3">
        <f>SUM(AU3:AX3)</f>
        <v>10</v>
      </c>
      <c r="AZ3">
        <v>1</v>
      </c>
      <c r="BA3">
        <f>G3+Q3+AJ3+AR3+AY3</f>
        <v>65</v>
      </c>
      <c r="BC3">
        <f>BA3+AS3+AZ3</f>
        <v>67</v>
      </c>
      <c r="BE3" s="8">
        <f>BC3/65*20</f>
        <v>20.615384615384613</v>
      </c>
      <c r="BF3" s="8">
        <f>BC3/58*20</f>
        <v>23.103448275862068</v>
      </c>
      <c r="BH3" s="8">
        <f>BC3/55.75*20</f>
        <v>24.035874439461882</v>
      </c>
    </row>
    <row r="4" spans="1:60" x14ac:dyDescent="0.2">
      <c r="B4" s="1" t="s">
        <v>12</v>
      </c>
      <c r="BE4" s="8"/>
      <c r="BF4" s="8"/>
      <c r="BH4" s="8"/>
    </row>
    <row r="5" spans="1:60" x14ac:dyDescent="0.2">
      <c r="A5" t="s">
        <v>13</v>
      </c>
      <c r="B5" s="4">
        <v>2</v>
      </c>
      <c r="D5">
        <v>1.5</v>
      </c>
      <c r="E5">
        <v>1</v>
      </c>
      <c r="F5">
        <v>0</v>
      </c>
      <c r="G5">
        <f t="shared" ref="G5:G52" si="0">SUM(D5:F5)</f>
        <v>2.5</v>
      </c>
      <c r="I5">
        <v>2</v>
      </c>
      <c r="J5">
        <v>1.5</v>
      </c>
      <c r="K5">
        <v>2</v>
      </c>
      <c r="L5">
        <v>2</v>
      </c>
      <c r="M5">
        <v>1.25</v>
      </c>
      <c r="N5">
        <v>1.25</v>
      </c>
      <c r="O5">
        <v>0.75</v>
      </c>
      <c r="P5">
        <v>0</v>
      </c>
      <c r="Q5">
        <f t="shared" ref="Q5:Q52" si="1">SUM(I5:P5)</f>
        <v>10.75</v>
      </c>
      <c r="S5">
        <v>0.75</v>
      </c>
      <c r="T5">
        <v>0.5</v>
      </c>
      <c r="U5">
        <v>2.5</v>
      </c>
      <c r="V5">
        <v>1</v>
      </c>
      <c r="W5">
        <v>1</v>
      </c>
      <c r="X5">
        <v>0.75</v>
      </c>
      <c r="Y5">
        <v>0</v>
      </c>
      <c r="Z5">
        <v>2</v>
      </c>
      <c r="AA5">
        <v>1.5</v>
      </c>
      <c r="AB5">
        <v>0</v>
      </c>
      <c r="AC5">
        <v>0.75</v>
      </c>
      <c r="AD5">
        <v>0.5</v>
      </c>
      <c r="AE5">
        <v>0</v>
      </c>
      <c r="AF5">
        <v>0.25</v>
      </c>
      <c r="AG5">
        <v>0.5</v>
      </c>
      <c r="AH5">
        <v>0</v>
      </c>
      <c r="AI5">
        <v>0</v>
      </c>
      <c r="AJ5">
        <f t="shared" ref="AJ5:AJ52" si="2">SUM(S5:AI5)</f>
        <v>12</v>
      </c>
      <c r="AL5">
        <v>0.75</v>
      </c>
      <c r="AM5">
        <v>2</v>
      </c>
      <c r="AN5">
        <v>2</v>
      </c>
      <c r="AO5">
        <v>1</v>
      </c>
      <c r="AP5">
        <v>1.5</v>
      </c>
      <c r="AQ5">
        <v>0.5</v>
      </c>
      <c r="AR5">
        <f t="shared" ref="AR5:AR52" si="3">SUM(AL5:AQ5)</f>
        <v>7.75</v>
      </c>
      <c r="AS5">
        <v>0</v>
      </c>
      <c r="AU5">
        <v>0</v>
      </c>
      <c r="AV5">
        <v>2</v>
      </c>
      <c r="AW5">
        <v>3</v>
      </c>
      <c r="AX5">
        <v>2</v>
      </c>
      <c r="AY5">
        <f t="shared" ref="AY5:AY52" si="4">SUM(AU5:AX5)</f>
        <v>7</v>
      </c>
      <c r="AZ5">
        <v>0</v>
      </c>
      <c r="BA5">
        <f t="shared" ref="BA5:BA52" si="5">G5+Q5+AJ5+AR5+AY5</f>
        <v>40</v>
      </c>
      <c r="BC5">
        <f t="shared" ref="BC5:BC52" si="6">BA5+AS5+AZ5</f>
        <v>40</v>
      </c>
      <c r="BE5" s="8">
        <f t="shared" ref="BE5:BE52" si="7">BC5/65*20</f>
        <v>12.307692307692308</v>
      </c>
      <c r="BF5" s="8">
        <f t="shared" ref="BF5:BF52" si="8">BC5/58*20</f>
        <v>13.793103448275863</v>
      </c>
      <c r="BH5" s="8">
        <f t="shared" ref="BH5:BH52" si="9">BC5/55.75*20</f>
        <v>14.349775784753362</v>
      </c>
    </row>
    <row r="6" spans="1:60" x14ac:dyDescent="0.2">
      <c r="B6" s="4">
        <v>8</v>
      </c>
      <c r="D6">
        <v>2</v>
      </c>
      <c r="E6">
        <v>0</v>
      </c>
      <c r="F6">
        <v>0.5</v>
      </c>
      <c r="G6">
        <f t="shared" si="0"/>
        <v>2.5</v>
      </c>
      <c r="I6">
        <v>1</v>
      </c>
      <c r="J6">
        <v>0.5</v>
      </c>
      <c r="K6">
        <v>1.5</v>
      </c>
      <c r="L6">
        <v>2</v>
      </c>
      <c r="M6">
        <v>0.25</v>
      </c>
      <c r="N6">
        <v>1.5</v>
      </c>
      <c r="O6">
        <v>1</v>
      </c>
      <c r="P6">
        <v>0</v>
      </c>
      <c r="Q6">
        <f t="shared" si="1"/>
        <v>7.75</v>
      </c>
      <c r="S6">
        <v>0.75</v>
      </c>
      <c r="T6">
        <v>0.5</v>
      </c>
      <c r="U6">
        <v>0.5</v>
      </c>
      <c r="V6">
        <v>0</v>
      </c>
      <c r="W6">
        <v>0.75</v>
      </c>
      <c r="X6">
        <v>0</v>
      </c>
      <c r="Y6">
        <v>0</v>
      </c>
      <c r="Z6">
        <v>1</v>
      </c>
      <c r="AA6">
        <v>1</v>
      </c>
      <c r="AB6">
        <v>0</v>
      </c>
      <c r="AC6">
        <v>0.5</v>
      </c>
      <c r="AD6">
        <v>1</v>
      </c>
      <c r="AE6">
        <v>0.75</v>
      </c>
      <c r="AF6">
        <v>0.5</v>
      </c>
      <c r="AG6">
        <v>1.5</v>
      </c>
      <c r="AH6">
        <v>1</v>
      </c>
      <c r="AI6">
        <v>0</v>
      </c>
      <c r="AJ6">
        <f t="shared" si="2"/>
        <v>9.75</v>
      </c>
      <c r="AL6">
        <v>0.5</v>
      </c>
      <c r="AM6">
        <v>1.5</v>
      </c>
      <c r="AN6">
        <v>1</v>
      </c>
      <c r="AO6">
        <v>0</v>
      </c>
      <c r="AP6">
        <v>1.5</v>
      </c>
      <c r="AQ6">
        <v>1.75</v>
      </c>
      <c r="AR6">
        <f t="shared" si="3"/>
        <v>6.25</v>
      </c>
      <c r="AS6">
        <v>0</v>
      </c>
      <c r="AU6">
        <v>0</v>
      </c>
      <c r="AV6">
        <v>1</v>
      </c>
      <c r="AW6">
        <v>0</v>
      </c>
      <c r="AX6">
        <v>2</v>
      </c>
      <c r="AY6">
        <f t="shared" si="4"/>
        <v>3</v>
      </c>
      <c r="AZ6">
        <v>0.5</v>
      </c>
      <c r="BA6">
        <f t="shared" si="5"/>
        <v>29.25</v>
      </c>
      <c r="BC6">
        <f t="shared" si="6"/>
        <v>29.75</v>
      </c>
      <c r="BE6" s="8">
        <f t="shared" si="7"/>
        <v>9.1538461538461533</v>
      </c>
      <c r="BF6" s="8">
        <f t="shared" si="8"/>
        <v>10.258620689655174</v>
      </c>
      <c r="BH6" s="8">
        <f t="shared" si="9"/>
        <v>10.672645739910314</v>
      </c>
    </row>
    <row r="7" spans="1:60" x14ac:dyDescent="0.2">
      <c r="B7" s="4">
        <v>9</v>
      </c>
      <c r="D7">
        <v>0</v>
      </c>
      <c r="E7">
        <v>1</v>
      </c>
      <c r="F7">
        <v>0</v>
      </c>
      <c r="G7">
        <f t="shared" si="0"/>
        <v>1</v>
      </c>
      <c r="I7">
        <v>1.5</v>
      </c>
      <c r="J7">
        <v>2</v>
      </c>
      <c r="K7">
        <v>0</v>
      </c>
      <c r="L7">
        <v>1.75</v>
      </c>
      <c r="M7">
        <v>0</v>
      </c>
      <c r="N7">
        <v>1</v>
      </c>
      <c r="O7">
        <v>0</v>
      </c>
      <c r="P7">
        <v>0</v>
      </c>
      <c r="Q7">
        <f t="shared" si="1"/>
        <v>6.25</v>
      </c>
      <c r="S7">
        <v>0.5</v>
      </c>
      <c r="T7">
        <v>0.5</v>
      </c>
      <c r="U7">
        <v>0.5</v>
      </c>
      <c r="V7">
        <v>0</v>
      </c>
      <c r="W7">
        <v>1</v>
      </c>
      <c r="X7">
        <v>0</v>
      </c>
      <c r="Y7">
        <v>0</v>
      </c>
      <c r="Z7">
        <v>1.5</v>
      </c>
      <c r="AA7">
        <v>1.5</v>
      </c>
      <c r="AB7">
        <v>0.25</v>
      </c>
      <c r="AC7">
        <v>0.75</v>
      </c>
      <c r="AD7">
        <v>0</v>
      </c>
      <c r="AE7">
        <v>0</v>
      </c>
      <c r="AF7">
        <v>0.25</v>
      </c>
      <c r="AG7">
        <v>0.5</v>
      </c>
      <c r="AH7">
        <v>0</v>
      </c>
      <c r="AI7">
        <v>0</v>
      </c>
      <c r="AJ7">
        <f t="shared" si="2"/>
        <v>7.25</v>
      </c>
      <c r="AL7">
        <v>1</v>
      </c>
      <c r="AM7">
        <v>1.5</v>
      </c>
      <c r="AN7">
        <v>1</v>
      </c>
      <c r="AO7">
        <v>0</v>
      </c>
      <c r="AP7">
        <v>0</v>
      </c>
      <c r="AQ7">
        <v>0</v>
      </c>
      <c r="AR7">
        <f t="shared" si="3"/>
        <v>3.5</v>
      </c>
      <c r="AS7">
        <v>0</v>
      </c>
      <c r="AU7">
        <v>0</v>
      </c>
      <c r="AV7">
        <v>0</v>
      </c>
      <c r="AW7">
        <v>0</v>
      </c>
      <c r="AX7">
        <v>0</v>
      </c>
      <c r="AY7">
        <f t="shared" si="4"/>
        <v>0</v>
      </c>
      <c r="AZ7">
        <v>0</v>
      </c>
      <c r="BA7">
        <f t="shared" si="5"/>
        <v>18</v>
      </c>
      <c r="BC7">
        <f t="shared" si="6"/>
        <v>18</v>
      </c>
      <c r="BE7" s="8">
        <f t="shared" si="7"/>
        <v>5.5384615384615383</v>
      </c>
      <c r="BF7" s="8">
        <f t="shared" si="8"/>
        <v>6.2068965517241379</v>
      </c>
      <c r="BH7" s="8">
        <f t="shared" si="9"/>
        <v>6.4573991031390134</v>
      </c>
    </row>
    <row r="8" spans="1:60" x14ac:dyDescent="0.2">
      <c r="B8" s="4">
        <v>11</v>
      </c>
      <c r="D8">
        <v>1</v>
      </c>
      <c r="E8">
        <v>1</v>
      </c>
      <c r="F8">
        <v>0.75</v>
      </c>
      <c r="G8">
        <f t="shared" si="0"/>
        <v>2.75</v>
      </c>
      <c r="I8">
        <v>2</v>
      </c>
      <c r="J8">
        <v>0.25</v>
      </c>
      <c r="K8">
        <v>1</v>
      </c>
      <c r="L8">
        <v>1.5</v>
      </c>
      <c r="M8">
        <v>0</v>
      </c>
      <c r="N8">
        <v>1.5</v>
      </c>
      <c r="O8">
        <v>0</v>
      </c>
      <c r="P8">
        <v>0</v>
      </c>
      <c r="Q8">
        <f t="shared" si="1"/>
        <v>6.25</v>
      </c>
      <c r="S8">
        <v>0.75</v>
      </c>
      <c r="T8">
        <v>0.5</v>
      </c>
      <c r="U8">
        <v>2</v>
      </c>
      <c r="V8">
        <v>0.75</v>
      </c>
      <c r="W8">
        <v>1</v>
      </c>
      <c r="X8">
        <v>1</v>
      </c>
      <c r="Y8">
        <v>1</v>
      </c>
      <c r="Z8">
        <v>2</v>
      </c>
      <c r="AA8">
        <v>0.75</v>
      </c>
      <c r="AB8">
        <v>0</v>
      </c>
      <c r="AC8">
        <v>0.75</v>
      </c>
      <c r="AD8">
        <v>1.75</v>
      </c>
      <c r="AE8">
        <v>1</v>
      </c>
      <c r="AF8">
        <v>0</v>
      </c>
      <c r="AG8">
        <v>0.25</v>
      </c>
      <c r="AH8">
        <v>0</v>
      </c>
      <c r="AI8">
        <v>0</v>
      </c>
      <c r="AJ8">
        <f t="shared" si="2"/>
        <v>13.5</v>
      </c>
      <c r="AL8">
        <v>0</v>
      </c>
      <c r="AM8">
        <v>1.5</v>
      </c>
      <c r="AN8">
        <v>1</v>
      </c>
      <c r="AO8">
        <v>0</v>
      </c>
      <c r="AP8">
        <v>1.5</v>
      </c>
      <c r="AQ8">
        <v>0</v>
      </c>
      <c r="AR8">
        <f t="shared" si="3"/>
        <v>4</v>
      </c>
      <c r="AS8">
        <v>0</v>
      </c>
      <c r="AU8">
        <v>0</v>
      </c>
      <c r="AV8">
        <v>2</v>
      </c>
      <c r="AW8">
        <v>0</v>
      </c>
      <c r="AX8">
        <v>0</v>
      </c>
      <c r="AY8">
        <f t="shared" si="4"/>
        <v>2</v>
      </c>
      <c r="AZ8">
        <v>0</v>
      </c>
      <c r="BA8">
        <f t="shared" si="5"/>
        <v>28.5</v>
      </c>
      <c r="BC8">
        <f t="shared" si="6"/>
        <v>28.5</v>
      </c>
      <c r="BE8" s="8">
        <f t="shared" si="7"/>
        <v>8.7692307692307701</v>
      </c>
      <c r="BF8" s="8">
        <f t="shared" si="8"/>
        <v>9.8275862068965516</v>
      </c>
      <c r="BH8" s="8">
        <f t="shared" si="9"/>
        <v>10.224215246636772</v>
      </c>
    </row>
    <row r="9" spans="1:60" x14ac:dyDescent="0.2">
      <c r="B9" s="4">
        <v>13</v>
      </c>
      <c r="D9">
        <v>2</v>
      </c>
      <c r="E9">
        <v>0</v>
      </c>
      <c r="F9">
        <v>0.25</v>
      </c>
      <c r="G9">
        <f t="shared" si="0"/>
        <v>2.25</v>
      </c>
      <c r="I9">
        <v>2</v>
      </c>
      <c r="J9">
        <v>0</v>
      </c>
      <c r="K9">
        <v>1.5</v>
      </c>
      <c r="L9">
        <v>0.25</v>
      </c>
      <c r="M9">
        <v>0</v>
      </c>
      <c r="N9">
        <v>1</v>
      </c>
      <c r="O9">
        <v>0.75</v>
      </c>
      <c r="P9">
        <v>1</v>
      </c>
      <c r="Q9">
        <f t="shared" si="1"/>
        <v>6.5</v>
      </c>
      <c r="S9">
        <v>0.5</v>
      </c>
      <c r="T9">
        <v>0.5</v>
      </c>
      <c r="U9">
        <v>0.75</v>
      </c>
      <c r="V9">
        <v>0</v>
      </c>
      <c r="W9">
        <v>1</v>
      </c>
      <c r="X9">
        <v>0</v>
      </c>
      <c r="Y9">
        <v>1</v>
      </c>
      <c r="Z9">
        <v>0</v>
      </c>
      <c r="AA9">
        <v>1</v>
      </c>
      <c r="AB9">
        <v>0</v>
      </c>
      <c r="AC9">
        <v>0.75</v>
      </c>
      <c r="AD9">
        <v>0.5</v>
      </c>
      <c r="AE9">
        <v>0</v>
      </c>
      <c r="AF9">
        <v>0.25</v>
      </c>
      <c r="AG9">
        <v>1</v>
      </c>
      <c r="AH9">
        <v>0</v>
      </c>
      <c r="AI9">
        <v>0</v>
      </c>
      <c r="AJ9">
        <f t="shared" si="2"/>
        <v>7.25</v>
      </c>
      <c r="AL9">
        <v>1</v>
      </c>
      <c r="AM9">
        <v>1.5</v>
      </c>
      <c r="AN9">
        <v>1.5</v>
      </c>
      <c r="AO9">
        <v>1</v>
      </c>
      <c r="AP9">
        <v>1</v>
      </c>
      <c r="AQ9">
        <v>0</v>
      </c>
      <c r="AR9">
        <f t="shared" si="3"/>
        <v>6</v>
      </c>
      <c r="AS9">
        <v>0</v>
      </c>
      <c r="AU9">
        <v>1.5</v>
      </c>
      <c r="AV9">
        <v>1.5</v>
      </c>
      <c r="AW9">
        <v>1</v>
      </c>
      <c r="AX9">
        <v>1</v>
      </c>
      <c r="AY9">
        <f t="shared" si="4"/>
        <v>5</v>
      </c>
      <c r="AZ9">
        <v>0</v>
      </c>
      <c r="BA9">
        <f t="shared" si="5"/>
        <v>27</v>
      </c>
      <c r="BC9">
        <f t="shared" si="6"/>
        <v>27</v>
      </c>
      <c r="BE9" s="8">
        <f t="shared" si="7"/>
        <v>8.3076923076923084</v>
      </c>
      <c r="BF9" s="8">
        <f t="shared" si="8"/>
        <v>9.3103448275862064</v>
      </c>
      <c r="BH9" s="8">
        <f t="shared" si="9"/>
        <v>9.6860986547085197</v>
      </c>
    </row>
    <row r="10" spans="1:60" x14ac:dyDescent="0.2">
      <c r="B10" s="4">
        <v>17</v>
      </c>
      <c r="D10">
        <v>0</v>
      </c>
      <c r="E10">
        <v>1</v>
      </c>
      <c r="F10">
        <v>0.5</v>
      </c>
      <c r="G10">
        <f t="shared" si="0"/>
        <v>1.5</v>
      </c>
      <c r="I10">
        <v>2</v>
      </c>
      <c r="J10">
        <v>1.5</v>
      </c>
      <c r="K10">
        <v>2</v>
      </c>
      <c r="L10">
        <v>1.5</v>
      </c>
      <c r="M10">
        <v>0</v>
      </c>
      <c r="N10">
        <v>1.5</v>
      </c>
      <c r="O10">
        <v>0</v>
      </c>
      <c r="P10">
        <v>2</v>
      </c>
      <c r="Q10">
        <f t="shared" si="1"/>
        <v>10.5</v>
      </c>
      <c r="S10">
        <v>1.5</v>
      </c>
      <c r="T10">
        <v>0.5</v>
      </c>
      <c r="U10">
        <v>2.5</v>
      </c>
      <c r="V10">
        <v>0.25</v>
      </c>
      <c r="W10">
        <v>1</v>
      </c>
      <c r="X10">
        <v>0.25</v>
      </c>
      <c r="Y10">
        <v>1</v>
      </c>
      <c r="Z10">
        <v>2</v>
      </c>
      <c r="AA10">
        <v>1.5</v>
      </c>
      <c r="AB10">
        <v>0</v>
      </c>
      <c r="AC10">
        <v>0.75</v>
      </c>
      <c r="AD10">
        <v>1.5</v>
      </c>
      <c r="AE10">
        <v>0</v>
      </c>
      <c r="AF10">
        <v>0</v>
      </c>
      <c r="AG10">
        <v>1.5</v>
      </c>
      <c r="AH10">
        <v>1.5</v>
      </c>
      <c r="AI10">
        <v>0</v>
      </c>
      <c r="AJ10">
        <f t="shared" si="2"/>
        <v>15.75</v>
      </c>
      <c r="AL10">
        <v>0.75</v>
      </c>
      <c r="AM10">
        <v>0</v>
      </c>
      <c r="AN10">
        <v>1.5</v>
      </c>
      <c r="AO10">
        <v>1</v>
      </c>
      <c r="AP10">
        <v>1.5</v>
      </c>
      <c r="AQ10">
        <v>0</v>
      </c>
      <c r="AR10">
        <f t="shared" si="3"/>
        <v>4.75</v>
      </c>
      <c r="AS10">
        <v>0</v>
      </c>
      <c r="AU10">
        <v>0</v>
      </c>
      <c r="AV10">
        <v>2</v>
      </c>
      <c r="AW10">
        <v>0</v>
      </c>
      <c r="AX10">
        <v>0</v>
      </c>
      <c r="AY10">
        <f t="shared" si="4"/>
        <v>2</v>
      </c>
      <c r="AZ10">
        <v>0</v>
      </c>
      <c r="BA10">
        <f t="shared" si="5"/>
        <v>34.5</v>
      </c>
      <c r="BC10">
        <f t="shared" si="6"/>
        <v>34.5</v>
      </c>
      <c r="BE10" s="8">
        <f t="shared" si="7"/>
        <v>10.615384615384615</v>
      </c>
      <c r="BF10" s="8">
        <f t="shared" si="8"/>
        <v>11.896551724137932</v>
      </c>
      <c r="BH10" s="8">
        <f t="shared" si="9"/>
        <v>12.376681614349776</v>
      </c>
    </row>
    <row r="11" spans="1:60" x14ac:dyDescent="0.2">
      <c r="B11" s="4">
        <v>22</v>
      </c>
      <c r="D11">
        <v>1.75</v>
      </c>
      <c r="E11">
        <v>1</v>
      </c>
      <c r="F11">
        <v>2</v>
      </c>
      <c r="G11">
        <f t="shared" si="0"/>
        <v>4.75</v>
      </c>
      <c r="I11">
        <v>2</v>
      </c>
      <c r="J11">
        <v>0.5</v>
      </c>
      <c r="K11">
        <v>2</v>
      </c>
      <c r="L11">
        <v>2</v>
      </c>
      <c r="M11">
        <v>1.5</v>
      </c>
      <c r="N11">
        <v>1.5</v>
      </c>
      <c r="O11">
        <v>1</v>
      </c>
      <c r="P11">
        <v>1.5</v>
      </c>
      <c r="Q11">
        <f t="shared" si="1"/>
        <v>12</v>
      </c>
      <c r="S11">
        <v>1.5</v>
      </c>
      <c r="T11">
        <v>0.5</v>
      </c>
      <c r="U11">
        <v>1.25</v>
      </c>
      <c r="V11">
        <v>1</v>
      </c>
      <c r="W11">
        <v>1</v>
      </c>
      <c r="X11">
        <v>1</v>
      </c>
      <c r="Y11">
        <v>1</v>
      </c>
      <c r="Z11">
        <v>2</v>
      </c>
      <c r="AA11">
        <v>2</v>
      </c>
      <c r="AB11">
        <v>1</v>
      </c>
      <c r="AC11">
        <v>0.5</v>
      </c>
      <c r="AD11">
        <v>2</v>
      </c>
      <c r="AE11">
        <v>1</v>
      </c>
      <c r="AF11">
        <v>0.75</v>
      </c>
      <c r="AG11">
        <v>2</v>
      </c>
      <c r="AH11">
        <v>0</v>
      </c>
      <c r="AI11">
        <v>0</v>
      </c>
      <c r="AJ11">
        <f t="shared" si="2"/>
        <v>18.5</v>
      </c>
      <c r="AL11">
        <v>1</v>
      </c>
      <c r="AM11">
        <v>2</v>
      </c>
      <c r="AN11">
        <v>1</v>
      </c>
      <c r="AO11">
        <v>1</v>
      </c>
      <c r="AP11">
        <v>2</v>
      </c>
      <c r="AQ11">
        <v>2</v>
      </c>
      <c r="AR11">
        <f t="shared" si="3"/>
        <v>9</v>
      </c>
      <c r="AS11">
        <v>1</v>
      </c>
      <c r="AU11">
        <v>2.5</v>
      </c>
      <c r="AV11">
        <v>2</v>
      </c>
      <c r="AW11">
        <v>3</v>
      </c>
      <c r="AX11">
        <v>2</v>
      </c>
      <c r="AY11">
        <f t="shared" si="4"/>
        <v>9.5</v>
      </c>
      <c r="AZ11">
        <v>1</v>
      </c>
      <c r="BA11">
        <f t="shared" si="5"/>
        <v>53.75</v>
      </c>
      <c r="BC11">
        <f t="shared" si="6"/>
        <v>55.75</v>
      </c>
      <c r="BE11" s="8">
        <f t="shared" si="7"/>
        <v>17.153846153846153</v>
      </c>
      <c r="BF11" s="8">
        <f t="shared" si="8"/>
        <v>19.22413793103448</v>
      </c>
      <c r="BH11" s="8">
        <f t="shared" si="9"/>
        <v>20</v>
      </c>
    </row>
    <row r="12" spans="1:60" x14ac:dyDescent="0.2">
      <c r="B12" s="4">
        <v>23</v>
      </c>
      <c r="D12">
        <v>0</v>
      </c>
      <c r="E12">
        <v>1</v>
      </c>
      <c r="F12">
        <v>0.5</v>
      </c>
      <c r="G12">
        <f t="shared" si="0"/>
        <v>1.5</v>
      </c>
      <c r="I12">
        <v>0</v>
      </c>
      <c r="J12">
        <v>1</v>
      </c>
      <c r="K12">
        <v>0</v>
      </c>
      <c r="L12">
        <v>1.5</v>
      </c>
      <c r="M12">
        <v>0</v>
      </c>
      <c r="N12">
        <v>1</v>
      </c>
      <c r="O12">
        <v>0.75</v>
      </c>
      <c r="P12">
        <v>0.25</v>
      </c>
      <c r="Q12">
        <f t="shared" si="1"/>
        <v>4.5</v>
      </c>
      <c r="S12">
        <v>0.75</v>
      </c>
      <c r="T12">
        <v>0</v>
      </c>
      <c r="U12">
        <v>2.5</v>
      </c>
      <c r="V12">
        <v>0</v>
      </c>
      <c r="W12">
        <v>1</v>
      </c>
      <c r="X12">
        <v>0.5</v>
      </c>
      <c r="Y12">
        <v>1</v>
      </c>
      <c r="Z12">
        <v>2</v>
      </c>
      <c r="AA12">
        <v>1</v>
      </c>
      <c r="AB12">
        <v>0</v>
      </c>
      <c r="AC12">
        <v>0.75</v>
      </c>
      <c r="AD12">
        <v>0</v>
      </c>
      <c r="AE12">
        <v>0.25</v>
      </c>
      <c r="AF12">
        <v>0.25</v>
      </c>
      <c r="AG12">
        <v>1.25</v>
      </c>
      <c r="AH12">
        <v>0.25</v>
      </c>
      <c r="AI12">
        <v>0</v>
      </c>
      <c r="AJ12">
        <f t="shared" si="2"/>
        <v>11.5</v>
      </c>
      <c r="AL12">
        <v>0</v>
      </c>
      <c r="AM12">
        <v>1.75</v>
      </c>
      <c r="AN12">
        <v>1.5</v>
      </c>
      <c r="AO12">
        <v>1</v>
      </c>
      <c r="AP12">
        <v>0</v>
      </c>
      <c r="AQ12">
        <v>0</v>
      </c>
      <c r="AR12">
        <f t="shared" si="3"/>
        <v>4.25</v>
      </c>
      <c r="AS12">
        <v>0</v>
      </c>
      <c r="AU12">
        <v>0</v>
      </c>
      <c r="AV12">
        <v>0.5</v>
      </c>
      <c r="AW12">
        <v>0</v>
      </c>
      <c r="AX12">
        <v>0</v>
      </c>
      <c r="AY12">
        <f t="shared" si="4"/>
        <v>0.5</v>
      </c>
      <c r="AZ12">
        <v>0</v>
      </c>
      <c r="BA12">
        <f t="shared" si="5"/>
        <v>22.25</v>
      </c>
      <c r="BC12">
        <f t="shared" si="6"/>
        <v>22.25</v>
      </c>
      <c r="BE12" s="8">
        <f t="shared" si="7"/>
        <v>6.8461538461538467</v>
      </c>
      <c r="BF12" s="8">
        <f t="shared" si="8"/>
        <v>7.6724137931034484</v>
      </c>
      <c r="BH12" s="8">
        <f t="shared" si="9"/>
        <v>7.9820627802690582</v>
      </c>
    </row>
    <row r="13" spans="1:60" x14ac:dyDescent="0.2">
      <c r="B13" s="4">
        <v>32</v>
      </c>
      <c r="D13">
        <v>1</v>
      </c>
      <c r="E13">
        <v>0</v>
      </c>
      <c r="F13">
        <v>0</v>
      </c>
      <c r="G13">
        <f t="shared" si="0"/>
        <v>1</v>
      </c>
      <c r="I13">
        <v>2</v>
      </c>
      <c r="J13">
        <v>0.5</v>
      </c>
      <c r="K13">
        <v>2</v>
      </c>
      <c r="L13">
        <v>1.5</v>
      </c>
      <c r="M13">
        <v>0.5</v>
      </c>
      <c r="N13">
        <v>1</v>
      </c>
      <c r="O13">
        <v>1</v>
      </c>
      <c r="P13">
        <v>0</v>
      </c>
      <c r="Q13">
        <f t="shared" si="1"/>
        <v>8.5</v>
      </c>
      <c r="S13">
        <v>0.5</v>
      </c>
      <c r="T13">
        <v>0.5</v>
      </c>
      <c r="U13">
        <v>2.5</v>
      </c>
      <c r="V13">
        <v>0</v>
      </c>
      <c r="W13">
        <v>1</v>
      </c>
      <c r="X13">
        <v>0.5</v>
      </c>
      <c r="Y13">
        <v>0.5</v>
      </c>
      <c r="Z13">
        <v>1.5</v>
      </c>
      <c r="AA13">
        <v>1.5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0.5</v>
      </c>
      <c r="AH13">
        <v>1</v>
      </c>
      <c r="AI13">
        <v>1</v>
      </c>
      <c r="AJ13">
        <f t="shared" si="2"/>
        <v>11</v>
      </c>
      <c r="AL13">
        <v>0.75</v>
      </c>
      <c r="AM13">
        <v>1</v>
      </c>
      <c r="AN13">
        <v>0</v>
      </c>
      <c r="AO13">
        <v>0.75</v>
      </c>
      <c r="AP13">
        <v>0.5</v>
      </c>
      <c r="AQ13">
        <v>0</v>
      </c>
      <c r="AR13">
        <f t="shared" si="3"/>
        <v>3</v>
      </c>
      <c r="AS13">
        <v>0</v>
      </c>
      <c r="AU13">
        <v>0</v>
      </c>
      <c r="AV13">
        <v>0.5</v>
      </c>
      <c r="AW13">
        <v>0</v>
      </c>
      <c r="AX13">
        <v>0</v>
      </c>
      <c r="AY13">
        <f t="shared" si="4"/>
        <v>0.5</v>
      </c>
      <c r="AZ13">
        <v>0</v>
      </c>
      <c r="BA13">
        <f t="shared" si="5"/>
        <v>24</v>
      </c>
      <c r="BC13">
        <f t="shared" si="6"/>
        <v>24</v>
      </c>
      <c r="BE13" s="8">
        <f t="shared" si="7"/>
        <v>7.384615384615385</v>
      </c>
      <c r="BF13" s="8">
        <f t="shared" si="8"/>
        <v>8.2758620689655178</v>
      </c>
      <c r="BH13" s="8">
        <f t="shared" si="9"/>
        <v>8.6098654708520179</v>
      </c>
    </row>
    <row r="14" spans="1:60" x14ac:dyDescent="0.2">
      <c r="B14" s="4">
        <v>34</v>
      </c>
      <c r="D14">
        <v>0</v>
      </c>
      <c r="E14">
        <v>1</v>
      </c>
      <c r="F14">
        <v>0</v>
      </c>
      <c r="G14">
        <f t="shared" si="0"/>
        <v>1</v>
      </c>
      <c r="I14">
        <v>2</v>
      </c>
      <c r="J14">
        <v>0.5</v>
      </c>
      <c r="K14">
        <v>1.5</v>
      </c>
      <c r="L14">
        <v>1.5</v>
      </c>
      <c r="M14">
        <v>1.5</v>
      </c>
      <c r="N14">
        <v>1.25</v>
      </c>
      <c r="O14">
        <v>1</v>
      </c>
      <c r="P14">
        <v>2.75</v>
      </c>
      <c r="Q14">
        <f t="shared" si="1"/>
        <v>12</v>
      </c>
      <c r="S14">
        <v>1.5</v>
      </c>
      <c r="T14">
        <v>0.5</v>
      </c>
      <c r="U14">
        <v>2</v>
      </c>
      <c r="V14">
        <v>1</v>
      </c>
      <c r="W14">
        <v>1</v>
      </c>
      <c r="X14">
        <v>0.5</v>
      </c>
      <c r="Y14">
        <v>0.5</v>
      </c>
      <c r="Z14">
        <v>2</v>
      </c>
      <c r="AA14">
        <v>1.5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0.75</v>
      </c>
      <c r="AI14">
        <v>0</v>
      </c>
      <c r="AJ14">
        <f t="shared" si="2"/>
        <v>12.25</v>
      </c>
      <c r="AL14">
        <v>0.25</v>
      </c>
      <c r="AM14">
        <v>1.25</v>
      </c>
      <c r="AN14">
        <v>1.5</v>
      </c>
      <c r="AO14">
        <v>0</v>
      </c>
      <c r="AP14">
        <v>0.5</v>
      </c>
      <c r="AQ14">
        <v>0</v>
      </c>
      <c r="AR14">
        <f t="shared" si="3"/>
        <v>3.5</v>
      </c>
      <c r="AS14">
        <v>0</v>
      </c>
      <c r="AU14">
        <v>0</v>
      </c>
      <c r="AV14">
        <v>2</v>
      </c>
      <c r="AW14">
        <v>0</v>
      </c>
      <c r="AX14">
        <v>0</v>
      </c>
      <c r="AY14">
        <f t="shared" si="4"/>
        <v>2</v>
      </c>
      <c r="AZ14">
        <v>0</v>
      </c>
      <c r="BA14">
        <f t="shared" si="5"/>
        <v>30.75</v>
      </c>
      <c r="BC14">
        <f t="shared" si="6"/>
        <v>30.75</v>
      </c>
      <c r="BE14" s="8">
        <f t="shared" si="7"/>
        <v>9.4615384615384617</v>
      </c>
      <c r="BF14" s="8">
        <f t="shared" si="8"/>
        <v>10.603448275862068</v>
      </c>
      <c r="BH14" s="8">
        <f t="shared" si="9"/>
        <v>11.031390134529149</v>
      </c>
    </row>
    <row r="15" spans="1:60" x14ac:dyDescent="0.2">
      <c r="B15" s="4">
        <v>35</v>
      </c>
      <c r="D15">
        <v>2</v>
      </c>
      <c r="E15">
        <v>1</v>
      </c>
      <c r="F15">
        <v>2</v>
      </c>
      <c r="G15">
        <f t="shared" si="0"/>
        <v>5</v>
      </c>
      <c r="I15">
        <v>2</v>
      </c>
      <c r="J15">
        <v>1.75</v>
      </c>
      <c r="K15">
        <v>2</v>
      </c>
      <c r="L15">
        <v>2</v>
      </c>
      <c r="M15">
        <v>1</v>
      </c>
      <c r="N15">
        <v>1</v>
      </c>
      <c r="O15">
        <v>0</v>
      </c>
      <c r="P15">
        <v>0</v>
      </c>
      <c r="Q15">
        <f t="shared" si="1"/>
        <v>9.75</v>
      </c>
      <c r="S15">
        <v>1.5</v>
      </c>
      <c r="T15">
        <v>0.5</v>
      </c>
      <c r="U15">
        <v>3</v>
      </c>
      <c r="V15">
        <v>1</v>
      </c>
      <c r="W15">
        <v>1</v>
      </c>
      <c r="X15">
        <v>1</v>
      </c>
      <c r="Y15">
        <v>1</v>
      </c>
      <c r="Z15">
        <v>2</v>
      </c>
      <c r="AA15">
        <v>1.5</v>
      </c>
      <c r="AB15">
        <v>0</v>
      </c>
      <c r="AC15">
        <v>0.5</v>
      </c>
      <c r="AD15">
        <v>0</v>
      </c>
      <c r="AE15">
        <v>0.25</v>
      </c>
      <c r="AF15">
        <v>0.25</v>
      </c>
      <c r="AG15">
        <v>1.5</v>
      </c>
      <c r="AH15">
        <v>1.5</v>
      </c>
      <c r="AI15">
        <v>0</v>
      </c>
      <c r="AJ15">
        <f t="shared" si="2"/>
        <v>16.5</v>
      </c>
      <c r="AL15">
        <v>1</v>
      </c>
      <c r="AM15">
        <v>1.75</v>
      </c>
      <c r="AN15">
        <v>1</v>
      </c>
      <c r="AO15">
        <v>1</v>
      </c>
      <c r="AP15">
        <v>1</v>
      </c>
      <c r="AQ15">
        <v>0.5</v>
      </c>
      <c r="AR15">
        <f t="shared" si="3"/>
        <v>6.25</v>
      </c>
      <c r="AS15">
        <v>0</v>
      </c>
      <c r="AU15">
        <v>0</v>
      </c>
      <c r="AV15">
        <v>2</v>
      </c>
      <c r="AW15">
        <v>3</v>
      </c>
      <c r="AX15">
        <v>0</v>
      </c>
      <c r="AY15">
        <f t="shared" si="4"/>
        <v>5</v>
      </c>
      <c r="AZ15">
        <v>0</v>
      </c>
      <c r="BA15">
        <f t="shared" si="5"/>
        <v>42.5</v>
      </c>
      <c r="BC15">
        <f t="shared" si="6"/>
        <v>42.5</v>
      </c>
      <c r="BE15" s="8">
        <f t="shared" si="7"/>
        <v>13.076923076923077</v>
      </c>
      <c r="BF15" s="8">
        <f t="shared" si="8"/>
        <v>14.655172413793103</v>
      </c>
      <c r="BH15" s="8">
        <f t="shared" si="9"/>
        <v>15.246636771300448</v>
      </c>
    </row>
    <row r="16" spans="1:60" x14ac:dyDescent="0.2">
      <c r="B16" s="4">
        <v>44</v>
      </c>
      <c r="D16">
        <v>1.5</v>
      </c>
      <c r="E16">
        <v>0.5</v>
      </c>
      <c r="F16">
        <v>0.5</v>
      </c>
      <c r="G16">
        <f t="shared" si="0"/>
        <v>2.5</v>
      </c>
      <c r="I16">
        <v>2</v>
      </c>
      <c r="J16">
        <v>0</v>
      </c>
      <c r="K16">
        <v>0</v>
      </c>
      <c r="L16">
        <v>1.5</v>
      </c>
      <c r="M16">
        <v>0</v>
      </c>
      <c r="N16">
        <v>0.75</v>
      </c>
      <c r="O16">
        <v>0</v>
      </c>
      <c r="P16">
        <v>0</v>
      </c>
      <c r="Q16">
        <f t="shared" si="1"/>
        <v>4.25</v>
      </c>
      <c r="S16">
        <v>1</v>
      </c>
      <c r="T16">
        <v>0.25</v>
      </c>
      <c r="U16">
        <v>2</v>
      </c>
      <c r="V16">
        <v>1</v>
      </c>
      <c r="W16">
        <v>1</v>
      </c>
      <c r="X16">
        <v>0.75</v>
      </c>
      <c r="Y16">
        <v>0.75</v>
      </c>
      <c r="Z16">
        <v>2</v>
      </c>
      <c r="AA16">
        <v>0</v>
      </c>
      <c r="AB16">
        <v>0</v>
      </c>
      <c r="AC16">
        <v>0.25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f t="shared" si="2"/>
        <v>10</v>
      </c>
      <c r="AL16">
        <v>1</v>
      </c>
      <c r="AM16">
        <v>1.25</v>
      </c>
      <c r="AN16">
        <v>1</v>
      </c>
      <c r="AO16">
        <v>0.5</v>
      </c>
      <c r="AP16">
        <v>0</v>
      </c>
      <c r="AQ16">
        <v>0</v>
      </c>
      <c r="AR16">
        <f t="shared" si="3"/>
        <v>3.75</v>
      </c>
      <c r="AS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5"/>
        <v>20.5</v>
      </c>
      <c r="BC16">
        <f t="shared" si="6"/>
        <v>20.5</v>
      </c>
      <c r="BE16" s="8">
        <f t="shared" si="7"/>
        <v>6.3076923076923075</v>
      </c>
      <c r="BF16" s="8">
        <f t="shared" si="8"/>
        <v>7.068965517241379</v>
      </c>
      <c r="BH16" s="8">
        <f t="shared" si="9"/>
        <v>7.3542600896860986</v>
      </c>
    </row>
    <row r="17" spans="2:60" x14ac:dyDescent="0.2">
      <c r="B17" s="4">
        <v>45</v>
      </c>
      <c r="D17">
        <v>0</v>
      </c>
      <c r="E17">
        <v>1</v>
      </c>
      <c r="F17">
        <v>0.5</v>
      </c>
      <c r="G17">
        <f t="shared" si="0"/>
        <v>1.5</v>
      </c>
      <c r="I17">
        <v>2</v>
      </c>
      <c r="J17">
        <v>1</v>
      </c>
      <c r="K17">
        <v>1.5</v>
      </c>
      <c r="L17">
        <v>1.75</v>
      </c>
      <c r="M17">
        <v>1</v>
      </c>
      <c r="N17">
        <v>0</v>
      </c>
      <c r="O17">
        <v>0</v>
      </c>
      <c r="P17">
        <v>0</v>
      </c>
      <c r="Q17">
        <f t="shared" si="1"/>
        <v>7.25</v>
      </c>
      <c r="S17">
        <v>1.25</v>
      </c>
      <c r="T17">
        <v>0.5</v>
      </c>
      <c r="U17">
        <v>0</v>
      </c>
      <c r="V17">
        <v>0</v>
      </c>
      <c r="W17">
        <v>1</v>
      </c>
      <c r="X17">
        <v>0.5</v>
      </c>
      <c r="Y17">
        <v>1</v>
      </c>
      <c r="Z17">
        <v>1</v>
      </c>
      <c r="AA17">
        <v>1.5</v>
      </c>
      <c r="AB17">
        <v>0</v>
      </c>
      <c r="AC17">
        <v>0</v>
      </c>
      <c r="AD17">
        <v>0</v>
      </c>
      <c r="AE17">
        <v>0</v>
      </c>
      <c r="AF17">
        <v>0.25</v>
      </c>
      <c r="AG17">
        <v>1.25</v>
      </c>
      <c r="AH17">
        <v>0</v>
      </c>
      <c r="AI17">
        <v>0.25</v>
      </c>
      <c r="AJ17">
        <f t="shared" si="2"/>
        <v>8.5</v>
      </c>
      <c r="AL17">
        <v>1</v>
      </c>
      <c r="AM17">
        <v>0</v>
      </c>
      <c r="AN17">
        <v>1</v>
      </c>
      <c r="AO17">
        <v>0.75</v>
      </c>
      <c r="AP17">
        <v>0</v>
      </c>
      <c r="AQ17">
        <v>0</v>
      </c>
      <c r="AR17">
        <f t="shared" si="3"/>
        <v>2.75</v>
      </c>
      <c r="AS17">
        <v>0</v>
      </c>
      <c r="AU17">
        <v>0</v>
      </c>
      <c r="AV17">
        <v>0</v>
      </c>
      <c r="AW17">
        <v>0</v>
      </c>
      <c r="AX17">
        <v>0</v>
      </c>
      <c r="AY17">
        <f t="shared" si="4"/>
        <v>0</v>
      </c>
      <c r="AZ17">
        <v>0</v>
      </c>
      <c r="BA17">
        <f t="shared" si="5"/>
        <v>20</v>
      </c>
      <c r="BC17">
        <f t="shared" si="6"/>
        <v>20</v>
      </c>
      <c r="BE17" s="8">
        <f t="shared" si="7"/>
        <v>6.1538461538461542</v>
      </c>
      <c r="BF17" s="8">
        <f t="shared" si="8"/>
        <v>6.8965517241379315</v>
      </c>
      <c r="BH17" s="8">
        <f t="shared" si="9"/>
        <v>7.174887892376681</v>
      </c>
    </row>
    <row r="18" spans="2:60" x14ac:dyDescent="0.2">
      <c r="B18" s="4">
        <v>47</v>
      </c>
      <c r="D18">
        <v>2</v>
      </c>
      <c r="E18">
        <v>1</v>
      </c>
      <c r="F18">
        <v>1.75</v>
      </c>
      <c r="G18">
        <f t="shared" si="0"/>
        <v>4.75</v>
      </c>
      <c r="I18">
        <v>2</v>
      </c>
      <c r="J18">
        <v>1.25</v>
      </c>
      <c r="K18">
        <v>2</v>
      </c>
      <c r="L18">
        <v>1.5</v>
      </c>
      <c r="M18">
        <v>0</v>
      </c>
      <c r="N18">
        <v>1.5</v>
      </c>
      <c r="O18">
        <v>1</v>
      </c>
      <c r="P18">
        <v>0.75</v>
      </c>
      <c r="Q18">
        <f t="shared" si="1"/>
        <v>10</v>
      </c>
      <c r="S18">
        <v>1.5</v>
      </c>
      <c r="T18">
        <v>0.5</v>
      </c>
      <c r="U18">
        <v>2</v>
      </c>
      <c r="V18">
        <v>1</v>
      </c>
      <c r="W18">
        <v>1</v>
      </c>
      <c r="X18">
        <v>0.75</v>
      </c>
      <c r="Y18">
        <v>1</v>
      </c>
      <c r="Z18">
        <v>1.75</v>
      </c>
      <c r="AA18">
        <v>1.25</v>
      </c>
      <c r="AB18">
        <v>0</v>
      </c>
      <c r="AC18">
        <v>0.5</v>
      </c>
      <c r="AD18">
        <v>0</v>
      </c>
      <c r="AE18">
        <v>1</v>
      </c>
      <c r="AF18">
        <v>0.25</v>
      </c>
      <c r="AG18">
        <v>2</v>
      </c>
      <c r="AH18">
        <v>0</v>
      </c>
      <c r="AI18">
        <v>0</v>
      </c>
      <c r="AJ18">
        <f t="shared" si="2"/>
        <v>14.5</v>
      </c>
      <c r="AL18">
        <v>1</v>
      </c>
      <c r="AM18">
        <v>1.75</v>
      </c>
      <c r="AN18">
        <v>1</v>
      </c>
      <c r="AO18">
        <v>1</v>
      </c>
      <c r="AP18">
        <v>1</v>
      </c>
      <c r="AQ18">
        <v>0.5</v>
      </c>
      <c r="AR18">
        <f t="shared" si="3"/>
        <v>6.25</v>
      </c>
      <c r="AS18">
        <v>0</v>
      </c>
      <c r="AU18">
        <v>0</v>
      </c>
      <c r="AV18">
        <v>0</v>
      </c>
      <c r="AW18">
        <v>0</v>
      </c>
      <c r="AX18">
        <v>0</v>
      </c>
      <c r="AY18">
        <f t="shared" si="4"/>
        <v>0</v>
      </c>
      <c r="AZ18">
        <v>0</v>
      </c>
      <c r="BA18">
        <f t="shared" si="5"/>
        <v>35.5</v>
      </c>
      <c r="BC18">
        <f t="shared" si="6"/>
        <v>35.5</v>
      </c>
      <c r="BE18" s="8">
        <f t="shared" si="7"/>
        <v>10.923076923076922</v>
      </c>
      <c r="BF18" s="8">
        <f t="shared" si="8"/>
        <v>12.241379310344826</v>
      </c>
      <c r="BH18" s="8">
        <f t="shared" si="9"/>
        <v>12.735426008968609</v>
      </c>
    </row>
    <row r="19" spans="2:60" x14ac:dyDescent="0.2">
      <c r="B19" s="4">
        <v>48</v>
      </c>
      <c r="D19">
        <v>0</v>
      </c>
      <c r="E19">
        <v>1</v>
      </c>
      <c r="F19">
        <v>0.25</v>
      </c>
      <c r="G19">
        <f t="shared" si="0"/>
        <v>1.25</v>
      </c>
      <c r="I19">
        <v>2</v>
      </c>
      <c r="J19">
        <v>1</v>
      </c>
      <c r="K19">
        <v>0.5</v>
      </c>
      <c r="L19">
        <v>1.75</v>
      </c>
      <c r="M19">
        <v>1</v>
      </c>
      <c r="N19">
        <v>1</v>
      </c>
      <c r="O19">
        <v>0</v>
      </c>
      <c r="P19">
        <v>0.25</v>
      </c>
      <c r="Q19">
        <f t="shared" si="1"/>
        <v>7.5</v>
      </c>
      <c r="S19">
        <v>1</v>
      </c>
      <c r="T19">
        <v>0.5</v>
      </c>
      <c r="U19">
        <v>2.5</v>
      </c>
      <c r="V19">
        <v>0</v>
      </c>
      <c r="W19">
        <v>1</v>
      </c>
      <c r="X19">
        <v>1</v>
      </c>
      <c r="Y19">
        <v>0.5</v>
      </c>
      <c r="Z19">
        <v>1.5</v>
      </c>
      <c r="AA19">
        <v>1</v>
      </c>
      <c r="AB19">
        <v>0</v>
      </c>
      <c r="AC19">
        <v>0.5</v>
      </c>
      <c r="AD19">
        <v>1</v>
      </c>
      <c r="AE19">
        <v>0.25</v>
      </c>
      <c r="AF19">
        <v>0.5</v>
      </c>
      <c r="AG19">
        <v>0</v>
      </c>
      <c r="AH19">
        <v>0</v>
      </c>
      <c r="AI19">
        <v>0</v>
      </c>
      <c r="AJ19">
        <f t="shared" si="2"/>
        <v>11.25</v>
      </c>
      <c r="AL19">
        <v>1</v>
      </c>
      <c r="AM19">
        <v>1.5</v>
      </c>
      <c r="AN19">
        <v>1</v>
      </c>
      <c r="AO19">
        <v>1</v>
      </c>
      <c r="AP19">
        <v>1.5</v>
      </c>
      <c r="AQ19">
        <v>2</v>
      </c>
      <c r="AR19">
        <f t="shared" si="3"/>
        <v>8</v>
      </c>
      <c r="AS19">
        <v>1</v>
      </c>
      <c r="AU19">
        <v>0</v>
      </c>
      <c r="AV19">
        <v>2</v>
      </c>
      <c r="AW19">
        <v>3</v>
      </c>
      <c r="AX19">
        <v>1</v>
      </c>
      <c r="AY19">
        <f t="shared" si="4"/>
        <v>6</v>
      </c>
      <c r="AZ19">
        <v>0</v>
      </c>
      <c r="BA19">
        <f t="shared" si="5"/>
        <v>34</v>
      </c>
      <c r="BC19">
        <f t="shared" si="6"/>
        <v>35</v>
      </c>
      <c r="BE19" s="8">
        <f t="shared" si="7"/>
        <v>10.769230769230768</v>
      </c>
      <c r="BF19" s="8">
        <f t="shared" si="8"/>
        <v>12.068965517241379</v>
      </c>
      <c r="BH19" s="8">
        <f t="shared" si="9"/>
        <v>12.556053811659194</v>
      </c>
    </row>
    <row r="20" spans="2:60" x14ac:dyDescent="0.2">
      <c r="B20" s="4">
        <v>52</v>
      </c>
      <c r="D20">
        <v>2</v>
      </c>
      <c r="E20">
        <v>1</v>
      </c>
      <c r="F20">
        <v>1</v>
      </c>
      <c r="G20">
        <f t="shared" si="0"/>
        <v>4</v>
      </c>
      <c r="I20">
        <v>2</v>
      </c>
      <c r="J20">
        <v>0.75</v>
      </c>
      <c r="K20">
        <v>0</v>
      </c>
      <c r="L20">
        <v>1.5</v>
      </c>
      <c r="M20">
        <v>0</v>
      </c>
      <c r="N20">
        <v>1</v>
      </c>
      <c r="O20">
        <v>0.75</v>
      </c>
      <c r="P20">
        <v>1</v>
      </c>
      <c r="Q20">
        <f t="shared" si="1"/>
        <v>7</v>
      </c>
      <c r="S20">
        <v>0.75</v>
      </c>
      <c r="T20">
        <v>0.5</v>
      </c>
      <c r="U20">
        <v>2.5</v>
      </c>
      <c r="V20">
        <v>0</v>
      </c>
      <c r="W20">
        <v>1</v>
      </c>
      <c r="X20">
        <v>0.75</v>
      </c>
      <c r="Y20">
        <v>1</v>
      </c>
      <c r="Z20">
        <v>2</v>
      </c>
      <c r="AA20">
        <v>1</v>
      </c>
      <c r="AB20">
        <v>0</v>
      </c>
      <c r="AC20">
        <v>0.5</v>
      </c>
      <c r="AD20">
        <v>2</v>
      </c>
      <c r="AE20">
        <v>1</v>
      </c>
      <c r="AF20">
        <v>0</v>
      </c>
      <c r="AG20">
        <v>0</v>
      </c>
      <c r="AH20">
        <v>0</v>
      </c>
      <c r="AI20">
        <v>0</v>
      </c>
      <c r="AJ20">
        <f t="shared" si="2"/>
        <v>13</v>
      </c>
      <c r="AL20">
        <v>0</v>
      </c>
      <c r="AM20">
        <v>1.75</v>
      </c>
      <c r="AN20">
        <v>0</v>
      </c>
      <c r="AO20">
        <v>0.5</v>
      </c>
      <c r="AP20">
        <v>1.5</v>
      </c>
      <c r="AQ20">
        <v>0</v>
      </c>
      <c r="AR20">
        <f t="shared" si="3"/>
        <v>3.75</v>
      </c>
      <c r="AS20">
        <v>1</v>
      </c>
      <c r="AU20">
        <v>0</v>
      </c>
      <c r="AV20">
        <v>2</v>
      </c>
      <c r="AW20">
        <v>0</v>
      </c>
      <c r="AX20">
        <v>0</v>
      </c>
      <c r="AY20">
        <f t="shared" si="4"/>
        <v>2</v>
      </c>
      <c r="AZ20">
        <v>0</v>
      </c>
      <c r="BA20">
        <f t="shared" si="5"/>
        <v>29.75</v>
      </c>
      <c r="BC20">
        <f t="shared" si="6"/>
        <v>30.75</v>
      </c>
      <c r="BE20" s="8">
        <f t="shared" si="7"/>
        <v>9.4615384615384617</v>
      </c>
      <c r="BF20" s="8">
        <f t="shared" si="8"/>
        <v>10.603448275862068</v>
      </c>
      <c r="BH20" s="8">
        <f t="shared" si="9"/>
        <v>11.031390134529149</v>
      </c>
    </row>
    <row r="21" spans="2:60" x14ac:dyDescent="0.2">
      <c r="B21" s="4">
        <v>53</v>
      </c>
      <c r="D21">
        <v>0</v>
      </c>
      <c r="E21">
        <v>0.75</v>
      </c>
      <c r="F21">
        <v>0</v>
      </c>
      <c r="G21">
        <f t="shared" si="0"/>
        <v>0.75</v>
      </c>
      <c r="I21">
        <v>2</v>
      </c>
      <c r="J21">
        <v>0</v>
      </c>
      <c r="K21">
        <v>2</v>
      </c>
      <c r="L21">
        <v>0</v>
      </c>
      <c r="M21">
        <v>0</v>
      </c>
      <c r="N21">
        <v>1</v>
      </c>
      <c r="O21">
        <v>0</v>
      </c>
      <c r="P21">
        <v>0</v>
      </c>
      <c r="Q21">
        <f t="shared" si="1"/>
        <v>5</v>
      </c>
      <c r="S21">
        <v>0.5</v>
      </c>
      <c r="T21">
        <v>0.5</v>
      </c>
      <c r="U21">
        <v>0</v>
      </c>
      <c r="V21">
        <v>1</v>
      </c>
      <c r="W21">
        <v>1</v>
      </c>
      <c r="X21">
        <v>1</v>
      </c>
      <c r="Y21">
        <v>1</v>
      </c>
      <c r="Z21">
        <v>2</v>
      </c>
      <c r="AA21">
        <v>1.5</v>
      </c>
      <c r="AB21">
        <v>0</v>
      </c>
      <c r="AC21">
        <v>0.5</v>
      </c>
      <c r="AD21">
        <v>0.5</v>
      </c>
      <c r="AE21">
        <v>0</v>
      </c>
      <c r="AF21">
        <v>0</v>
      </c>
      <c r="AG21">
        <v>1.25</v>
      </c>
      <c r="AH21">
        <v>0.5</v>
      </c>
      <c r="AI21">
        <v>0</v>
      </c>
      <c r="AJ21">
        <f t="shared" si="2"/>
        <v>11.25</v>
      </c>
      <c r="AL21">
        <v>0</v>
      </c>
      <c r="AM21">
        <v>0</v>
      </c>
      <c r="AN21">
        <v>0</v>
      </c>
      <c r="AO21">
        <v>1</v>
      </c>
      <c r="AP21">
        <v>1</v>
      </c>
      <c r="AQ21">
        <v>0.5</v>
      </c>
      <c r="AR21">
        <f t="shared" si="3"/>
        <v>2.5</v>
      </c>
      <c r="AS21">
        <v>0</v>
      </c>
      <c r="AU21">
        <v>0</v>
      </c>
      <c r="AV21">
        <v>0</v>
      </c>
      <c r="AW21">
        <v>0</v>
      </c>
      <c r="AX21">
        <v>0</v>
      </c>
      <c r="AY21">
        <f t="shared" si="4"/>
        <v>0</v>
      </c>
      <c r="AZ21">
        <v>0</v>
      </c>
      <c r="BA21">
        <f t="shared" si="5"/>
        <v>19.5</v>
      </c>
      <c r="BC21">
        <f t="shared" si="6"/>
        <v>19.5</v>
      </c>
      <c r="BE21" s="8">
        <f t="shared" si="7"/>
        <v>6</v>
      </c>
      <c r="BF21" s="8">
        <f t="shared" si="8"/>
        <v>6.7241379310344831</v>
      </c>
      <c r="BH21" s="8">
        <f t="shared" si="9"/>
        <v>6.9955156950672652</v>
      </c>
    </row>
    <row r="22" spans="2:60" x14ac:dyDescent="0.2">
      <c r="B22" s="4">
        <v>54</v>
      </c>
      <c r="D22">
        <v>0</v>
      </c>
      <c r="E22">
        <v>0</v>
      </c>
      <c r="F22">
        <v>0</v>
      </c>
      <c r="G22">
        <f t="shared" si="0"/>
        <v>0</v>
      </c>
      <c r="I22">
        <v>2</v>
      </c>
      <c r="J22">
        <v>0</v>
      </c>
      <c r="K22">
        <v>2</v>
      </c>
      <c r="L22">
        <v>1.5</v>
      </c>
      <c r="M22">
        <v>0</v>
      </c>
      <c r="N22">
        <v>1.25</v>
      </c>
      <c r="O22">
        <v>0</v>
      </c>
      <c r="P22">
        <v>0</v>
      </c>
      <c r="Q22">
        <f t="shared" si="1"/>
        <v>6.75</v>
      </c>
      <c r="S22">
        <v>1.5</v>
      </c>
      <c r="T22">
        <v>0.5</v>
      </c>
      <c r="U22">
        <v>1.25</v>
      </c>
      <c r="V22">
        <v>0</v>
      </c>
      <c r="W22">
        <v>1</v>
      </c>
      <c r="X22">
        <v>0.75</v>
      </c>
      <c r="Y22">
        <v>1</v>
      </c>
      <c r="Z22">
        <v>1.75</v>
      </c>
      <c r="AA22">
        <v>1.5</v>
      </c>
      <c r="AB22">
        <v>0</v>
      </c>
      <c r="AC22">
        <v>0.5</v>
      </c>
      <c r="AD22">
        <v>1</v>
      </c>
      <c r="AE22">
        <v>1</v>
      </c>
      <c r="AF22">
        <v>0.5</v>
      </c>
      <c r="AG22">
        <v>1</v>
      </c>
      <c r="AH22">
        <v>0</v>
      </c>
      <c r="AI22">
        <v>0</v>
      </c>
      <c r="AJ22">
        <f t="shared" si="2"/>
        <v>13.25</v>
      </c>
      <c r="AL22">
        <v>1</v>
      </c>
      <c r="AM22">
        <v>1.5</v>
      </c>
      <c r="AN22">
        <v>1</v>
      </c>
      <c r="AO22">
        <v>0</v>
      </c>
      <c r="AP22">
        <v>0.5</v>
      </c>
      <c r="AQ22">
        <v>0.5</v>
      </c>
      <c r="AR22">
        <f t="shared" si="3"/>
        <v>4.5</v>
      </c>
      <c r="AS22">
        <v>0</v>
      </c>
      <c r="AU22">
        <v>0</v>
      </c>
      <c r="AV22">
        <v>1</v>
      </c>
      <c r="AW22">
        <v>0.5</v>
      </c>
      <c r="AX22">
        <v>0</v>
      </c>
      <c r="AY22">
        <f t="shared" si="4"/>
        <v>1.5</v>
      </c>
      <c r="AZ22">
        <v>0</v>
      </c>
      <c r="BA22">
        <f t="shared" si="5"/>
        <v>26</v>
      </c>
      <c r="BC22">
        <f t="shared" si="6"/>
        <v>26</v>
      </c>
      <c r="BE22" s="8">
        <f t="shared" si="7"/>
        <v>8</v>
      </c>
      <c r="BF22" s="8">
        <f t="shared" si="8"/>
        <v>8.9655172413793096</v>
      </c>
      <c r="BH22" s="8">
        <f t="shared" si="9"/>
        <v>9.3273542600896864</v>
      </c>
    </row>
    <row r="23" spans="2:60" x14ac:dyDescent="0.2">
      <c r="B23" s="4">
        <v>55</v>
      </c>
      <c r="D23">
        <v>1.75</v>
      </c>
      <c r="E23">
        <v>1</v>
      </c>
      <c r="F23">
        <v>2</v>
      </c>
      <c r="G23">
        <f t="shared" si="0"/>
        <v>4.75</v>
      </c>
      <c r="I23">
        <v>2</v>
      </c>
      <c r="J23">
        <v>1.75</v>
      </c>
      <c r="K23">
        <v>1.5</v>
      </c>
      <c r="L23">
        <v>1.5</v>
      </c>
      <c r="M23">
        <v>0</v>
      </c>
      <c r="N23">
        <v>1.5</v>
      </c>
      <c r="O23">
        <v>0</v>
      </c>
      <c r="P23">
        <v>2.25</v>
      </c>
      <c r="Q23">
        <f t="shared" si="1"/>
        <v>10.5</v>
      </c>
      <c r="S23">
        <v>0.75</v>
      </c>
      <c r="T23">
        <v>0.5</v>
      </c>
      <c r="U23">
        <v>2</v>
      </c>
      <c r="V23">
        <v>0.25</v>
      </c>
      <c r="W23">
        <v>1</v>
      </c>
      <c r="X23">
        <v>0.75</v>
      </c>
      <c r="Y23">
        <v>1</v>
      </c>
      <c r="Z23">
        <v>1.75</v>
      </c>
      <c r="AA23">
        <v>0.75</v>
      </c>
      <c r="AB23">
        <v>0</v>
      </c>
      <c r="AC23">
        <v>0.5</v>
      </c>
      <c r="AD23">
        <v>0</v>
      </c>
      <c r="AE23">
        <v>0</v>
      </c>
      <c r="AF23">
        <v>0</v>
      </c>
      <c r="AG23">
        <v>1.25</v>
      </c>
      <c r="AH23">
        <v>0</v>
      </c>
      <c r="AI23">
        <v>0</v>
      </c>
      <c r="AJ23">
        <f t="shared" si="2"/>
        <v>10.5</v>
      </c>
      <c r="AL23">
        <v>0.75</v>
      </c>
      <c r="AM23">
        <v>1.25</v>
      </c>
      <c r="AN23">
        <v>0</v>
      </c>
      <c r="AO23">
        <v>0</v>
      </c>
      <c r="AP23">
        <v>0.5</v>
      </c>
      <c r="AQ23">
        <v>0</v>
      </c>
      <c r="AR23">
        <f t="shared" si="3"/>
        <v>2.5</v>
      </c>
      <c r="AS23">
        <v>0</v>
      </c>
      <c r="AU23">
        <v>0</v>
      </c>
      <c r="AV23">
        <v>1.5</v>
      </c>
      <c r="AW23">
        <v>0</v>
      </c>
      <c r="AX23">
        <v>2</v>
      </c>
      <c r="AY23">
        <f t="shared" si="4"/>
        <v>3.5</v>
      </c>
      <c r="AZ23">
        <v>0</v>
      </c>
      <c r="BA23">
        <f t="shared" si="5"/>
        <v>31.75</v>
      </c>
      <c r="BC23">
        <f t="shared" si="6"/>
        <v>31.75</v>
      </c>
      <c r="BE23" s="8">
        <f t="shared" si="7"/>
        <v>9.7692307692307683</v>
      </c>
      <c r="BF23" s="8">
        <f t="shared" si="8"/>
        <v>10.948275862068966</v>
      </c>
      <c r="BH23" s="8">
        <f t="shared" si="9"/>
        <v>11.390134529147982</v>
      </c>
    </row>
    <row r="24" spans="2:60" x14ac:dyDescent="0.2">
      <c r="B24" s="4">
        <v>61</v>
      </c>
      <c r="D24">
        <v>0</v>
      </c>
      <c r="E24">
        <v>1</v>
      </c>
      <c r="F24">
        <v>0</v>
      </c>
      <c r="G24">
        <f t="shared" si="0"/>
        <v>1</v>
      </c>
      <c r="I24">
        <v>2</v>
      </c>
      <c r="J24">
        <v>1</v>
      </c>
      <c r="K24">
        <v>1.5</v>
      </c>
      <c r="L24">
        <v>1.5</v>
      </c>
      <c r="M24">
        <v>0</v>
      </c>
      <c r="N24">
        <v>0</v>
      </c>
      <c r="O24">
        <v>0</v>
      </c>
      <c r="P24">
        <v>0</v>
      </c>
      <c r="Q24">
        <f t="shared" si="1"/>
        <v>6</v>
      </c>
      <c r="S24">
        <v>1.25</v>
      </c>
      <c r="T24">
        <v>0.5</v>
      </c>
      <c r="U24">
        <v>2</v>
      </c>
      <c r="V24">
        <v>0</v>
      </c>
      <c r="W24">
        <v>1</v>
      </c>
      <c r="X24">
        <v>0.75</v>
      </c>
      <c r="Y24">
        <v>1</v>
      </c>
      <c r="Z24">
        <v>1.75</v>
      </c>
      <c r="AA24">
        <v>0.75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1.25</v>
      </c>
      <c r="AH24">
        <v>1</v>
      </c>
      <c r="AI24">
        <v>1</v>
      </c>
      <c r="AJ24">
        <f t="shared" si="2"/>
        <v>12.25</v>
      </c>
      <c r="AL24">
        <v>0.75</v>
      </c>
      <c r="AM24">
        <v>2</v>
      </c>
      <c r="AN24">
        <v>2</v>
      </c>
      <c r="AO24">
        <v>0</v>
      </c>
      <c r="AP24">
        <v>1</v>
      </c>
      <c r="AQ24">
        <v>0</v>
      </c>
      <c r="AR24">
        <f t="shared" si="3"/>
        <v>5.75</v>
      </c>
      <c r="AS24">
        <v>0</v>
      </c>
      <c r="AU24">
        <v>0</v>
      </c>
      <c r="AV24">
        <v>0</v>
      </c>
      <c r="AW24">
        <v>0</v>
      </c>
      <c r="AX24">
        <v>0</v>
      </c>
      <c r="AY24">
        <f t="shared" si="4"/>
        <v>0</v>
      </c>
      <c r="AZ24">
        <v>0</v>
      </c>
      <c r="BA24">
        <f t="shared" si="5"/>
        <v>25</v>
      </c>
      <c r="BC24">
        <f t="shared" si="6"/>
        <v>25</v>
      </c>
      <c r="BE24" s="8">
        <f t="shared" si="7"/>
        <v>7.6923076923076925</v>
      </c>
      <c r="BF24" s="8">
        <f t="shared" si="8"/>
        <v>8.6206896551724128</v>
      </c>
      <c r="BH24" s="8">
        <f t="shared" si="9"/>
        <v>8.968609865470853</v>
      </c>
    </row>
    <row r="25" spans="2:60" x14ac:dyDescent="0.2">
      <c r="B25" s="4">
        <v>67</v>
      </c>
      <c r="D25">
        <v>1.75</v>
      </c>
      <c r="E25">
        <v>0.5</v>
      </c>
      <c r="F25">
        <v>1.5</v>
      </c>
      <c r="G25">
        <f t="shared" si="0"/>
        <v>3.75</v>
      </c>
      <c r="I25">
        <v>2</v>
      </c>
      <c r="J25">
        <v>1.5</v>
      </c>
      <c r="K25">
        <v>2</v>
      </c>
      <c r="L25">
        <v>1.5</v>
      </c>
      <c r="M25">
        <v>1</v>
      </c>
      <c r="N25">
        <v>1.5</v>
      </c>
      <c r="O25">
        <v>0</v>
      </c>
      <c r="P25">
        <v>2.5</v>
      </c>
      <c r="Q25">
        <f t="shared" si="1"/>
        <v>12</v>
      </c>
      <c r="S25">
        <v>1.5</v>
      </c>
      <c r="T25">
        <v>0.25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f t="shared" si="2"/>
        <v>1.75</v>
      </c>
      <c r="AL25">
        <v>0.75</v>
      </c>
      <c r="AM25">
        <v>1</v>
      </c>
      <c r="AN25">
        <v>1.5</v>
      </c>
      <c r="AO25">
        <v>0</v>
      </c>
      <c r="AP25">
        <v>1</v>
      </c>
      <c r="AQ25">
        <v>0</v>
      </c>
      <c r="AR25">
        <f t="shared" si="3"/>
        <v>4.25</v>
      </c>
      <c r="AS25">
        <v>0</v>
      </c>
      <c r="AU25">
        <v>0</v>
      </c>
      <c r="AV25">
        <v>0</v>
      </c>
      <c r="AW25">
        <v>0</v>
      </c>
      <c r="AX25">
        <v>0</v>
      </c>
      <c r="AY25">
        <f t="shared" si="4"/>
        <v>0</v>
      </c>
      <c r="AZ25">
        <v>0</v>
      </c>
      <c r="BA25">
        <f t="shared" si="5"/>
        <v>21.75</v>
      </c>
      <c r="BC25">
        <f t="shared" si="6"/>
        <v>21.75</v>
      </c>
      <c r="BE25" s="8">
        <f t="shared" si="7"/>
        <v>6.6923076923076916</v>
      </c>
      <c r="BF25" s="8">
        <f t="shared" si="8"/>
        <v>7.5</v>
      </c>
      <c r="BH25" s="8">
        <f t="shared" si="9"/>
        <v>7.8026905829596416</v>
      </c>
    </row>
    <row r="26" spans="2:60" x14ac:dyDescent="0.2">
      <c r="B26" s="4">
        <v>70</v>
      </c>
      <c r="D26">
        <v>2</v>
      </c>
      <c r="E26">
        <v>0.75</v>
      </c>
      <c r="F26">
        <v>0</v>
      </c>
      <c r="G26">
        <f t="shared" si="0"/>
        <v>2.75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1"/>
        <v>1</v>
      </c>
      <c r="S26">
        <v>1.5</v>
      </c>
      <c r="T26">
        <v>0.5</v>
      </c>
      <c r="U26">
        <v>1</v>
      </c>
      <c r="V26">
        <v>0.75</v>
      </c>
      <c r="W26">
        <v>1</v>
      </c>
      <c r="X26">
        <v>0</v>
      </c>
      <c r="Y26">
        <v>0.5</v>
      </c>
      <c r="Z26">
        <v>2</v>
      </c>
      <c r="AA26">
        <v>0.75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f t="shared" si="2"/>
        <v>10</v>
      </c>
      <c r="AL26">
        <v>1</v>
      </c>
      <c r="AM26">
        <v>1.75</v>
      </c>
      <c r="AN26">
        <v>0</v>
      </c>
      <c r="AO26">
        <v>0.75</v>
      </c>
      <c r="AP26">
        <v>0</v>
      </c>
      <c r="AQ26">
        <v>0</v>
      </c>
      <c r="AR26">
        <f t="shared" si="3"/>
        <v>3.5</v>
      </c>
      <c r="AS26">
        <v>0</v>
      </c>
      <c r="AU26">
        <v>0</v>
      </c>
      <c r="AV26">
        <v>2</v>
      </c>
      <c r="AW26">
        <v>0.5</v>
      </c>
      <c r="AX26">
        <v>0</v>
      </c>
      <c r="AY26">
        <f t="shared" si="4"/>
        <v>2.5</v>
      </c>
      <c r="AZ26">
        <v>0</v>
      </c>
      <c r="BA26">
        <f t="shared" si="5"/>
        <v>19.75</v>
      </c>
      <c r="BC26">
        <f t="shared" si="6"/>
        <v>19.75</v>
      </c>
      <c r="BE26" s="8">
        <f t="shared" si="7"/>
        <v>6.0769230769230766</v>
      </c>
      <c r="BF26" s="8">
        <f t="shared" si="8"/>
        <v>6.8103448275862064</v>
      </c>
      <c r="BH26" s="8">
        <f t="shared" si="9"/>
        <v>7.0852017937219731</v>
      </c>
    </row>
    <row r="27" spans="2:60" x14ac:dyDescent="0.2">
      <c r="B27" s="4">
        <v>76</v>
      </c>
      <c r="D27">
        <v>2</v>
      </c>
      <c r="E27">
        <v>0.75</v>
      </c>
      <c r="F27">
        <v>0</v>
      </c>
      <c r="G27">
        <f t="shared" si="0"/>
        <v>2.75</v>
      </c>
      <c r="I27">
        <v>2</v>
      </c>
      <c r="J27">
        <v>1.5</v>
      </c>
      <c r="K27">
        <v>2</v>
      </c>
      <c r="L27">
        <v>2</v>
      </c>
      <c r="M27">
        <v>0</v>
      </c>
      <c r="N27">
        <v>1</v>
      </c>
      <c r="O27">
        <v>0</v>
      </c>
      <c r="P27">
        <v>0</v>
      </c>
      <c r="Q27">
        <f t="shared" si="1"/>
        <v>8.5</v>
      </c>
      <c r="S27">
        <v>0.5</v>
      </c>
      <c r="T27">
        <v>0.5</v>
      </c>
      <c r="U27">
        <v>0.5</v>
      </c>
      <c r="V27">
        <v>1</v>
      </c>
      <c r="W27">
        <v>0.75</v>
      </c>
      <c r="X27">
        <v>0.75</v>
      </c>
      <c r="Y27">
        <v>0.5</v>
      </c>
      <c r="Z27">
        <v>1.75</v>
      </c>
      <c r="AA27">
        <v>1.5</v>
      </c>
      <c r="AB27">
        <v>1.75</v>
      </c>
      <c r="AC27">
        <v>0</v>
      </c>
      <c r="AD27">
        <v>1.75</v>
      </c>
      <c r="AE27">
        <v>1</v>
      </c>
      <c r="AF27">
        <v>0.5</v>
      </c>
      <c r="AG27">
        <v>1.5</v>
      </c>
      <c r="AH27">
        <v>1.75</v>
      </c>
      <c r="AI27">
        <v>1</v>
      </c>
      <c r="AJ27">
        <f t="shared" si="2"/>
        <v>17</v>
      </c>
      <c r="AL27">
        <v>1</v>
      </c>
      <c r="AM27">
        <v>1.75</v>
      </c>
      <c r="AN27">
        <v>1.75</v>
      </c>
      <c r="AO27">
        <v>0</v>
      </c>
      <c r="AP27">
        <v>1</v>
      </c>
      <c r="AQ27">
        <v>1.75</v>
      </c>
      <c r="AR27">
        <f t="shared" si="3"/>
        <v>7.25</v>
      </c>
      <c r="AS27">
        <v>0</v>
      </c>
      <c r="AU27">
        <v>0</v>
      </c>
      <c r="AV27">
        <v>1</v>
      </c>
      <c r="AW27">
        <v>1</v>
      </c>
      <c r="AX27">
        <v>0</v>
      </c>
      <c r="AY27">
        <f t="shared" si="4"/>
        <v>2</v>
      </c>
      <c r="AZ27">
        <v>0</v>
      </c>
      <c r="BA27">
        <f t="shared" si="5"/>
        <v>37.5</v>
      </c>
      <c r="BC27">
        <f t="shared" si="6"/>
        <v>37.5</v>
      </c>
      <c r="BE27" s="8">
        <f t="shared" si="7"/>
        <v>11.538461538461537</v>
      </c>
      <c r="BF27" s="8">
        <f t="shared" si="8"/>
        <v>12.931034482758621</v>
      </c>
      <c r="BH27" s="8">
        <f t="shared" si="9"/>
        <v>13.45291479820628</v>
      </c>
    </row>
    <row r="28" spans="2:60" x14ac:dyDescent="0.2">
      <c r="B28" s="4">
        <v>77</v>
      </c>
      <c r="D28">
        <v>2</v>
      </c>
      <c r="E28">
        <v>1</v>
      </c>
      <c r="F28">
        <v>1.75</v>
      </c>
      <c r="G28">
        <f t="shared" si="0"/>
        <v>4.75</v>
      </c>
      <c r="I28">
        <v>2</v>
      </c>
      <c r="J28">
        <v>0</v>
      </c>
      <c r="K28">
        <v>2</v>
      </c>
      <c r="L28">
        <v>2</v>
      </c>
      <c r="M28">
        <v>1.5</v>
      </c>
      <c r="N28">
        <v>1.5</v>
      </c>
      <c r="O28">
        <v>0</v>
      </c>
      <c r="P28">
        <v>2</v>
      </c>
      <c r="Q28">
        <f t="shared" si="1"/>
        <v>11</v>
      </c>
      <c r="S28">
        <v>1.5</v>
      </c>
      <c r="T28">
        <v>0.5</v>
      </c>
      <c r="U28">
        <v>2</v>
      </c>
      <c r="V28">
        <v>1</v>
      </c>
      <c r="W28">
        <v>1</v>
      </c>
      <c r="X28">
        <v>0.75</v>
      </c>
      <c r="Y28">
        <v>0.75</v>
      </c>
      <c r="Z28">
        <v>2</v>
      </c>
      <c r="AA28">
        <v>1.5</v>
      </c>
      <c r="AB28">
        <v>0</v>
      </c>
      <c r="AC28">
        <v>0.75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f t="shared" si="2"/>
        <v>11.75</v>
      </c>
      <c r="AL28">
        <v>1</v>
      </c>
      <c r="AM28">
        <v>1.75</v>
      </c>
      <c r="AN28">
        <v>1.75</v>
      </c>
      <c r="AO28">
        <v>0</v>
      </c>
      <c r="AP28">
        <v>1.5</v>
      </c>
      <c r="AQ28">
        <v>0.5</v>
      </c>
      <c r="AR28">
        <f t="shared" si="3"/>
        <v>6.5</v>
      </c>
      <c r="AS28">
        <v>0</v>
      </c>
      <c r="AU28">
        <v>0</v>
      </c>
      <c r="AV28">
        <v>2</v>
      </c>
      <c r="AW28">
        <v>0</v>
      </c>
      <c r="AX28">
        <v>0</v>
      </c>
      <c r="AY28">
        <f t="shared" si="4"/>
        <v>2</v>
      </c>
      <c r="AZ28">
        <v>0</v>
      </c>
      <c r="BA28">
        <f t="shared" si="5"/>
        <v>36</v>
      </c>
      <c r="BC28">
        <f t="shared" si="6"/>
        <v>36</v>
      </c>
      <c r="BE28" s="8">
        <f t="shared" si="7"/>
        <v>11.076923076923077</v>
      </c>
      <c r="BF28" s="8">
        <f t="shared" si="8"/>
        <v>12.413793103448276</v>
      </c>
      <c r="BH28" s="8">
        <f t="shared" si="9"/>
        <v>12.914798206278027</v>
      </c>
    </row>
    <row r="29" spans="2:60" x14ac:dyDescent="0.2">
      <c r="B29" s="4">
        <v>78</v>
      </c>
      <c r="D29">
        <v>0</v>
      </c>
      <c r="E29">
        <v>1</v>
      </c>
      <c r="F29">
        <v>0.5</v>
      </c>
      <c r="G29">
        <f t="shared" si="0"/>
        <v>1.5</v>
      </c>
      <c r="I29">
        <v>2</v>
      </c>
      <c r="J29">
        <v>1.75</v>
      </c>
      <c r="K29">
        <v>2</v>
      </c>
      <c r="L29">
        <v>1.75</v>
      </c>
      <c r="M29">
        <v>1.5</v>
      </c>
      <c r="N29">
        <v>1.5</v>
      </c>
      <c r="O29">
        <v>0.75</v>
      </c>
      <c r="P29">
        <v>2.5</v>
      </c>
      <c r="Q29">
        <f t="shared" si="1"/>
        <v>13.75</v>
      </c>
      <c r="S29">
        <v>1</v>
      </c>
      <c r="T29">
        <v>0.5</v>
      </c>
      <c r="U29">
        <v>2</v>
      </c>
      <c r="V29">
        <v>0.75</v>
      </c>
      <c r="W29">
        <v>1</v>
      </c>
      <c r="X29">
        <v>0.75</v>
      </c>
      <c r="Y29">
        <v>1</v>
      </c>
      <c r="Z29">
        <v>2</v>
      </c>
      <c r="AA29">
        <v>1.5</v>
      </c>
      <c r="AB29">
        <v>0.75</v>
      </c>
      <c r="AC29">
        <v>1</v>
      </c>
      <c r="AD29">
        <v>1.75</v>
      </c>
      <c r="AE29">
        <v>1</v>
      </c>
      <c r="AF29">
        <v>0.25</v>
      </c>
      <c r="AG29">
        <v>1.5</v>
      </c>
      <c r="AH29">
        <v>2</v>
      </c>
      <c r="AI29">
        <v>1</v>
      </c>
      <c r="AJ29">
        <f t="shared" si="2"/>
        <v>19.75</v>
      </c>
      <c r="AL29">
        <v>0.75</v>
      </c>
      <c r="AM29">
        <v>1.75</v>
      </c>
      <c r="AN29">
        <v>2</v>
      </c>
      <c r="AO29">
        <v>1</v>
      </c>
      <c r="AP29">
        <v>2</v>
      </c>
      <c r="AQ29">
        <v>1.5</v>
      </c>
      <c r="AR29">
        <f t="shared" si="3"/>
        <v>9</v>
      </c>
      <c r="AS29">
        <v>1</v>
      </c>
      <c r="AU29">
        <v>1.5</v>
      </c>
      <c r="AV29">
        <v>2</v>
      </c>
      <c r="AW29">
        <v>0</v>
      </c>
      <c r="AX29">
        <v>3</v>
      </c>
      <c r="AY29">
        <f t="shared" si="4"/>
        <v>6.5</v>
      </c>
      <c r="AZ29">
        <v>1</v>
      </c>
      <c r="BA29">
        <f t="shared" si="5"/>
        <v>50.5</v>
      </c>
      <c r="BC29">
        <f t="shared" si="6"/>
        <v>52.5</v>
      </c>
      <c r="BE29" s="8">
        <f t="shared" si="7"/>
        <v>16.153846153846153</v>
      </c>
      <c r="BF29" s="8">
        <f t="shared" si="8"/>
        <v>18.103448275862068</v>
      </c>
      <c r="BH29" s="8">
        <f t="shared" si="9"/>
        <v>18.834080717488789</v>
      </c>
    </row>
    <row r="30" spans="2:60" x14ac:dyDescent="0.2">
      <c r="B30" s="4">
        <v>79</v>
      </c>
      <c r="D30">
        <v>0</v>
      </c>
      <c r="E30">
        <v>0</v>
      </c>
      <c r="F30">
        <v>0</v>
      </c>
      <c r="G30">
        <f t="shared" si="0"/>
        <v>0</v>
      </c>
      <c r="I30">
        <v>2</v>
      </c>
      <c r="J30">
        <v>1</v>
      </c>
      <c r="K30">
        <v>2</v>
      </c>
      <c r="L30">
        <v>1.75</v>
      </c>
      <c r="M30">
        <v>1.5</v>
      </c>
      <c r="N30">
        <v>1.25</v>
      </c>
      <c r="O30">
        <v>0.75</v>
      </c>
      <c r="P30">
        <v>1.75</v>
      </c>
      <c r="Q30">
        <f t="shared" si="1"/>
        <v>12</v>
      </c>
      <c r="S30">
        <v>1.25</v>
      </c>
      <c r="T30">
        <v>0.5</v>
      </c>
      <c r="U30">
        <v>2.5</v>
      </c>
      <c r="V30">
        <v>1</v>
      </c>
      <c r="W30">
        <v>1</v>
      </c>
      <c r="X30">
        <v>0.75</v>
      </c>
      <c r="Y30">
        <v>1</v>
      </c>
      <c r="Z30">
        <v>2</v>
      </c>
      <c r="AA30">
        <v>1.5</v>
      </c>
      <c r="AB30">
        <v>1</v>
      </c>
      <c r="AC30">
        <v>1</v>
      </c>
      <c r="AD30">
        <v>0</v>
      </c>
      <c r="AE30">
        <v>0.25</v>
      </c>
      <c r="AF30">
        <v>0.5</v>
      </c>
      <c r="AG30">
        <v>0.5</v>
      </c>
      <c r="AH30">
        <v>1.5</v>
      </c>
      <c r="AI30">
        <v>1</v>
      </c>
      <c r="AJ30">
        <f t="shared" si="2"/>
        <v>17.25</v>
      </c>
      <c r="AL30">
        <v>0.75</v>
      </c>
      <c r="AM30">
        <v>1.75</v>
      </c>
      <c r="AN30">
        <v>1</v>
      </c>
      <c r="AO30">
        <v>1</v>
      </c>
      <c r="AP30">
        <v>1</v>
      </c>
      <c r="AQ30">
        <v>1.75</v>
      </c>
      <c r="AR30">
        <f t="shared" si="3"/>
        <v>7.25</v>
      </c>
      <c r="AS30">
        <v>0</v>
      </c>
      <c r="AU30">
        <v>0</v>
      </c>
      <c r="AV30">
        <v>2</v>
      </c>
      <c r="AW30">
        <v>0</v>
      </c>
      <c r="AX30">
        <v>0</v>
      </c>
      <c r="AY30">
        <f t="shared" si="4"/>
        <v>2</v>
      </c>
      <c r="AZ30">
        <v>0</v>
      </c>
      <c r="BA30">
        <f t="shared" si="5"/>
        <v>38.5</v>
      </c>
      <c r="BC30">
        <f t="shared" si="6"/>
        <v>38.5</v>
      </c>
      <c r="BE30" s="8">
        <f t="shared" si="7"/>
        <v>11.846153846153847</v>
      </c>
      <c r="BF30" s="8">
        <f t="shared" si="8"/>
        <v>13.275862068965518</v>
      </c>
      <c r="BH30" s="8">
        <f t="shared" si="9"/>
        <v>13.811659192825111</v>
      </c>
    </row>
    <row r="31" spans="2:60" x14ac:dyDescent="0.2">
      <c r="B31" s="4">
        <v>80</v>
      </c>
      <c r="D31">
        <v>0</v>
      </c>
      <c r="E31">
        <v>1</v>
      </c>
      <c r="F31">
        <v>0.5</v>
      </c>
      <c r="G31">
        <f t="shared" si="0"/>
        <v>1.5</v>
      </c>
      <c r="I31">
        <v>2</v>
      </c>
      <c r="J31">
        <v>0.5</v>
      </c>
      <c r="K31">
        <v>0</v>
      </c>
      <c r="L31">
        <v>0</v>
      </c>
      <c r="M31">
        <v>0</v>
      </c>
      <c r="N31">
        <v>0.5</v>
      </c>
      <c r="O31">
        <v>0</v>
      </c>
      <c r="P31">
        <v>0</v>
      </c>
      <c r="Q31">
        <f t="shared" si="1"/>
        <v>3</v>
      </c>
      <c r="S31">
        <v>0.25</v>
      </c>
      <c r="T31">
        <v>0.25</v>
      </c>
      <c r="U31">
        <v>1.5</v>
      </c>
      <c r="V31">
        <v>0</v>
      </c>
      <c r="W31">
        <v>1</v>
      </c>
      <c r="X31">
        <v>1</v>
      </c>
      <c r="Y31">
        <v>0.5</v>
      </c>
      <c r="Z31">
        <v>1</v>
      </c>
      <c r="AA31">
        <v>0</v>
      </c>
      <c r="AB31">
        <v>0</v>
      </c>
      <c r="AC31">
        <v>0.25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f t="shared" si="2"/>
        <v>5.75</v>
      </c>
      <c r="AL31">
        <v>0</v>
      </c>
      <c r="AM31">
        <v>1</v>
      </c>
      <c r="AN31">
        <v>0.75</v>
      </c>
      <c r="AO31">
        <v>0</v>
      </c>
      <c r="AP31">
        <v>0.5</v>
      </c>
      <c r="AQ31">
        <v>0</v>
      </c>
      <c r="AR31">
        <f t="shared" si="3"/>
        <v>2.25</v>
      </c>
      <c r="AS31">
        <v>0</v>
      </c>
      <c r="AU31">
        <v>0</v>
      </c>
      <c r="AV31">
        <v>0</v>
      </c>
      <c r="AW31">
        <v>0</v>
      </c>
      <c r="AX31">
        <v>0</v>
      </c>
      <c r="AY31">
        <f t="shared" si="4"/>
        <v>0</v>
      </c>
      <c r="AZ31">
        <v>0</v>
      </c>
      <c r="BA31">
        <f t="shared" si="5"/>
        <v>12.5</v>
      </c>
      <c r="BC31">
        <f t="shared" si="6"/>
        <v>12.5</v>
      </c>
      <c r="BE31" s="8">
        <f t="shared" si="7"/>
        <v>3.8461538461538463</v>
      </c>
      <c r="BF31" s="8">
        <f t="shared" si="8"/>
        <v>4.3103448275862064</v>
      </c>
      <c r="BH31" s="8">
        <f t="shared" si="9"/>
        <v>4.4843049327354265</v>
      </c>
    </row>
    <row r="32" spans="2:60" x14ac:dyDescent="0.2">
      <c r="B32" s="4">
        <v>81</v>
      </c>
      <c r="D32">
        <v>2</v>
      </c>
      <c r="E32">
        <v>1</v>
      </c>
      <c r="F32">
        <v>2</v>
      </c>
      <c r="G32">
        <f t="shared" si="0"/>
        <v>5</v>
      </c>
      <c r="I32">
        <v>2</v>
      </c>
      <c r="J32">
        <v>1.75</v>
      </c>
      <c r="K32">
        <v>0</v>
      </c>
      <c r="L32">
        <v>1.5</v>
      </c>
      <c r="M32">
        <v>0</v>
      </c>
      <c r="N32">
        <v>1</v>
      </c>
      <c r="O32">
        <v>0</v>
      </c>
      <c r="P32">
        <v>1</v>
      </c>
      <c r="Q32">
        <f t="shared" si="1"/>
        <v>7.25</v>
      </c>
      <c r="S32">
        <v>1.25</v>
      </c>
      <c r="T32">
        <v>0</v>
      </c>
      <c r="U32">
        <v>0</v>
      </c>
      <c r="V32">
        <v>0.5</v>
      </c>
      <c r="W32">
        <v>1</v>
      </c>
      <c r="X32">
        <v>0.5</v>
      </c>
      <c r="Y32">
        <v>0</v>
      </c>
      <c r="Z32">
        <v>1.75</v>
      </c>
      <c r="AA32">
        <v>1</v>
      </c>
      <c r="AB32">
        <v>0</v>
      </c>
      <c r="AC32">
        <v>0.75</v>
      </c>
      <c r="AD32">
        <v>0.5</v>
      </c>
      <c r="AE32">
        <v>0</v>
      </c>
      <c r="AF32">
        <v>0</v>
      </c>
      <c r="AG32">
        <v>0.5</v>
      </c>
      <c r="AH32">
        <v>0</v>
      </c>
      <c r="AI32">
        <v>0</v>
      </c>
      <c r="AJ32">
        <f t="shared" si="2"/>
        <v>7.75</v>
      </c>
      <c r="AL32">
        <v>0.5</v>
      </c>
      <c r="AM32">
        <v>1.25</v>
      </c>
      <c r="AN32">
        <v>1</v>
      </c>
      <c r="AO32">
        <v>0.75</v>
      </c>
      <c r="AP32">
        <v>0</v>
      </c>
      <c r="AQ32">
        <v>0</v>
      </c>
      <c r="AR32">
        <f t="shared" si="3"/>
        <v>3.5</v>
      </c>
      <c r="AS32">
        <v>0</v>
      </c>
      <c r="AU32">
        <v>0</v>
      </c>
      <c r="AV32">
        <v>0.5</v>
      </c>
      <c r="AW32">
        <v>0</v>
      </c>
      <c r="AX32">
        <v>0</v>
      </c>
      <c r="AY32">
        <f t="shared" si="4"/>
        <v>0.5</v>
      </c>
      <c r="AZ32">
        <v>0</v>
      </c>
      <c r="BA32">
        <f t="shared" si="5"/>
        <v>24</v>
      </c>
      <c r="BC32">
        <f t="shared" si="6"/>
        <v>24</v>
      </c>
      <c r="BE32" s="8">
        <f t="shared" si="7"/>
        <v>7.384615384615385</v>
      </c>
      <c r="BF32" s="8">
        <f t="shared" si="8"/>
        <v>8.2758620689655178</v>
      </c>
      <c r="BH32" s="8">
        <f t="shared" si="9"/>
        <v>8.6098654708520179</v>
      </c>
    </row>
    <row r="33" spans="1:60" x14ac:dyDescent="0.2">
      <c r="B33" s="4">
        <v>82</v>
      </c>
      <c r="D33">
        <v>1</v>
      </c>
      <c r="E33">
        <v>1</v>
      </c>
      <c r="F33">
        <v>0</v>
      </c>
      <c r="G33">
        <f t="shared" si="0"/>
        <v>2</v>
      </c>
      <c r="I33">
        <v>2</v>
      </c>
      <c r="J33">
        <v>0.5</v>
      </c>
      <c r="K33">
        <v>2</v>
      </c>
      <c r="L33">
        <v>1.5</v>
      </c>
      <c r="M33">
        <v>0.75</v>
      </c>
      <c r="N33">
        <v>1.5</v>
      </c>
      <c r="O33">
        <v>1</v>
      </c>
      <c r="P33">
        <v>3</v>
      </c>
      <c r="Q33">
        <f t="shared" si="1"/>
        <v>12.25</v>
      </c>
      <c r="S33">
        <v>1.5</v>
      </c>
      <c r="T33">
        <v>0.5</v>
      </c>
      <c r="U33">
        <v>2.25</v>
      </c>
      <c r="V33">
        <v>1</v>
      </c>
      <c r="W33">
        <v>1</v>
      </c>
      <c r="X33">
        <v>1</v>
      </c>
      <c r="Y33">
        <v>1</v>
      </c>
      <c r="Z33">
        <v>2</v>
      </c>
      <c r="AA33">
        <v>1.5</v>
      </c>
      <c r="AB33">
        <v>0</v>
      </c>
      <c r="AC33">
        <v>0.75</v>
      </c>
      <c r="AD33">
        <v>1.5</v>
      </c>
      <c r="AE33">
        <v>0</v>
      </c>
      <c r="AF33">
        <v>0.25</v>
      </c>
      <c r="AG33">
        <v>1.25</v>
      </c>
      <c r="AH33">
        <v>1.5</v>
      </c>
      <c r="AI33">
        <v>1</v>
      </c>
      <c r="AJ33">
        <f t="shared" si="2"/>
        <v>18</v>
      </c>
      <c r="AL33">
        <v>1</v>
      </c>
      <c r="AM33">
        <v>2</v>
      </c>
      <c r="AN33">
        <v>2</v>
      </c>
      <c r="AO33">
        <v>0.75</v>
      </c>
      <c r="AP33">
        <v>2</v>
      </c>
      <c r="AQ33">
        <v>2</v>
      </c>
      <c r="AR33">
        <f t="shared" si="3"/>
        <v>9.75</v>
      </c>
      <c r="AS33">
        <v>0</v>
      </c>
      <c r="AU33">
        <v>0</v>
      </c>
      <c r="AV33">
        <v>2</v>
      </c>
      <c r="AW33">
        <v>0</v>
      </c>
      <c r="AX33">
        <v>2</v>
      </c>
      <c r="AY33">
        <f t="shared" si="4"/>
        <v>4</v>
      </c>
      <c r="AZ33">
        <v>0</v>
      </c>
      <c r="BA33">
        <f t="shared" si="5"/>
        <v>46</v>
      </c>
      <c r="BC33">
        <f t="shared" si="6"/>
        <v>46</v>
      </c>
      <c r="BE33" s="8">
        <f t="shared" si="7"/>
        <v>14.153846153846155</v>
      </c>
      <c r="BF33" s="8">
        <f t="shared" si="8"/>
        <v>15.862068965517242</v>
      </c>
      <c r="BH33" s="8">
        <f t="shared" si="9"/>
        <v>16.502242152466369</v>
      </c>
    </row>
    <row r="34" spans="1:60" x14ac:dyDescent="0.2">
      <c r="B34" s="4">
        <v>87</v>
      </c>
      <c r="D34">
        <v>1.75</v>
      </c>
      <c r="E34">
        <v>0.75</v>
      </c>
      <c r="F34">
        <v>0</v>
      </c>
      <c r="G34">
        <f t="shared" si="0"/>
        <v>2.5</v>
      </c>
      <c r="I34">
        <v>2</v>
      </c>
      <c r="J34">
        <v>0.5</v>
      </c>
      <c r="K34">
        <v>1.5</v>
      </c>
      <c r="L34">
        <v>0</v>
      </c>
      <c r="M34">
        <v>1.5</v>
      </c>
      <c r="N34">
        <v>1.5</v>
      </c>
      <c r="O34">
        <v>1</v>
      </c>
      <c r="P34">
        <v>0.25</v>
      </c>
      <c r="Q34">
        <f t="shared" si="1"/>
        <v>8.25</v>
      </c>
      <c r="S34">
        <v>1.25</v>
      </c>
      <c r="T34">
        <v>0</v>
      </c>
      <c r="U34">
        <v>2</v>
      </c>
      <c r="V34">
        <v>0</v>
      </c>
      <c r="W34">
        <v>1</v>
      </c>
      <c r="X34">
        <v>0.5</v>
      </c>
      <c r="Y34">
        <v>1</v>
      </c>
      <c r="Z34">
        <v>2</v>
      </c>
      <c r="AA34">
        <v>0.25</v>
      </c>
      <c r="AB34">
        <v>0</v>
      </c>
      <c r="AC34">
        <v>0.5</v>
      </c>
      <c r="AD34">
        <v>0</v>
      </c>
      <c r="AE34">
        <v>1</v>
      </c>
      <c r="AF34">
        <v>0.25</v>
      </c>
      <c r="AG34">
        <v>0.5</v>
      </c>
      <c r="AH34">
        <v>1</v>
      </c>
      <c r="AI34">
        <v>1</v>
      </c>
      <c r="AJ34">
        <f t="shared" si="2"/>
        <v>12.25</v>
      </c>
      <c r="AL34">
        <v>0.75</v>
      </c>
      <c r="AM34">
        <v>1.75</v>
      </c>
      <c r="AN34">
        <v>1</v>
      </c>
      <c r="AO34">
        <v>0</v>
      </c>
      <c r="AP34">
        <v>0</v>
      </c>
      <c r="AQ34">
        <v>0</v>
      </c>
      <c r="AR34">
        <f t="shared" si="3"/>
        <v>3.5</v>
      </c>
      <c r="AS34">
        <v>0</v>
      </c>
      <c r="AU34">
        <v>0</v>
      </c>
      <c r="AV34">
        <v>2</v>
      </c>
      <c r="AW34">
        <v>0</v>
      </c>
      <c r="AX34">
        <v>1</v>
      </c>
      <c r="AY34">
        <f t="shared" si="4"/>
        <v>3</v>
      </c>
      <c r="AZ34">
        <v>0</v>
      </c>
      <c r="BA34">
        <f t="shared" si="5"/>
        <v>29.5</v>
      </c>
      <c r="BC34">
        <f t="shared" si="6"/>
        <v>29.5</v>
      </c>
      <c r="BE34" s="8">
        <f t="shared" si="7"/>
        <v>9.0769230769230766</v>
      </c>
      <c r="BF34" s="8">
        <f t="shared" si="8"/>
        <v>10.172413793103448</v>
      </c>
      <c r="BH34" s="8">
        <f t="shared" si="9"/>
        <v>10.582959641255606</v>
      </c>
    </row>
    <row r="35" spans="1:60" x14ac:dyDescent="0.2">
      <c r="B35" s="4">
        <v>90</v>
      </c>
      <c r="D35">
        <v>2</v>
      </c>
      <c r="E35">
        <v>1</v>
      </c>
      <c r="F35">
        <v>0.75</v>
      </c>
      <c r="G35">
        <f t="shared" si="0"/>
        <v>3.75</v>
      </c>
      <c r="I35">
        <v>2</v>
      </c>
      <c r="J35">
        <v>1</v>
      </c>
      <c r="K35">
        <v>2</v>
      </c>
      <c r="L35">
        <v>1.75</v>
      </c>
      <c r="M35">
        <v>1</v>
      </c>
      <c r="N35">
        <v>1.5</v>
      </c>
      <c r="O35">
        <v>0.75</v>
      </c>
      <c r="P35">
        <v>0.25</v>
      </c>
      <c r="Q35">
        <f t="shared" si="1"/>
        <v>10.25</v>
      </c>
      <c r="S35">
        <v>1</v>
      </c>
      <c r="T35">
        <v>0.5</v>
      </c>
      <c r="U35">
        <v>2.5</v>
      </c>
      <c r="V35">
        <v>0</v>
      </c>
      <c r="W35">
        <v>1</v>
      </c>
      <c r="X35">
        <v>0</v>
      </c>
      <c r="Y35">
        <v>0</v>
      </c>
      <c r="Z35">
        <v>2</v>
      </c>
      <c r="AA35">
        <v>1.5</v>
      </c>
      <c r="AB35">
        <v>0</v>
      </c>
      <c r="AC35">
        <v>0.5</v>
      </c>
      <c r="AD35">
        <v>0</v>
      </c>
      <c r="AE35">
        <v>0.25</v>
      </c>
      <c r="AF35">
        <v>0.25</v>
      </c>
      <c r="AG35">
        <v>1.5</v>
      </c>
      <c r="AH35">
        <v>1.5</v>
      </c>
      <c r="AI35">
        <v>1</v>
      </c>
      <c r="AJ35">
        <f t="shared" si="2"/>
        <v>13.5</v>
      </c>
      <c r="AL35">
        <v>0</v>
      </c>
      <c r="AM35">
        <v>1.5</v>
      </c>
      <c r="AN35">
        <v>1.75</v>
      </c>
      <c r="AO35">
        <v>1</v>
      </c>
      <c r="AP35">
        <v>1.5</v>
      </c>
      <c r="AQ35">
        <v>1.75</v>
      </c>
      <c r="AR35">
        <f t="shared" si="3"/>
        <v>7.5</v>
      </c>
      <c r="AS35">
        <v>0</v>
      </c>
      <c r="AU35">
        <v>0</v>
      </c>
      <c r="AV35">
        <v>2</v>
      </c>
      <c r="AW35">
        <v>0</v>
      </c>
      <c r="AX35">
        <v>2</v>
      </c>
      <c r="AY35">
        <f t="shared" si="4"/>
        <v>4</v>
      </c>
      <c r="AZ35">
        <v>0</v>
      </c>
      <c r="BA35">
        <f t="shared" si="5"/>
        <v>39</v>
      </c>
      <c r="BC35">
        <f t="shared" si="6"/>
        <v>39</v>
      </c>
      <c r="BE35" s="8">
        <f t="shared" si="7"/>
        <v>12</v>
      </c>
      <c r="BF35" s="8">
        <f t="shared" si="8"/>
        <v>13.448275862068966</v>
      </c>
      <c r="BH35" s="8">
        <f t="shared" si="9"/>
        <v>13.99103139013453</v>
      </c>
    </row>
    <row r="36" spans="1:60" x14ac:dyDescent="0.2">
      <c r="B36" s="4">
        <v>97</v>
      </c>
      <c r="D36">
        <v>2</v>
      </c>
      <c r="E36">
        <v>0.75</v>
      </c>
      <c r="F36">
        <v>1.5</v>
      </c>
      <c r="G36">
        <f t="shared" si="0"/>
        <v>4.25</v>
      </c>
      <c r="I36">
        <v>2</v>
      </c>
      <c r="J36">
        <v>1</v>
      </c>
      <c r="K36">
        <v>1.75</v>
      </c>
      <c r="L36">
        <v>1.5</v>
      </c>
      <c r="M36">
        <v>0</v>
      </c>
      <c r="N36">
        <v>1.5</v>
      </c>
      <c r="O36">
        <v>0</v>
      </c>
      <c r="P36">
        <v>0</v>
      </c>
      <c r="Q36">
        <f t="shared" si="1"/>
        <v>7.75</v>
      </c>
      <c r="S36">
        <v>0</v>
      </c>
      <c r="T36">
        <v>0</v>
      </c>
      <c r="U36">
        <v>1.75</v>
      </c>
      <c r="V36">
        <v>0.5</v>
      </c>
      <c r="W36">
        <v>1</v>
      </c>
      <c r="X36">
        <v>0.25</v>
      </c>
      <c r="Y36">
        <v>0.5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0.25</v>
      </c>
      <c r="AF36">
        <v>0.75</v>
      </c>
      <c r="AG36">
        <v>1</v>
      </c>
      <c r="AH36">
        <v>0</v>
      </c>
      <c r="AI36">
        <v>0</v>
      </c>
      <c r="AJ36">
        <f t="shared" si="2"/>
        <v>7</v>
      </c>
      <c r="AL36">
        <v>1</v>
      </c>
      <c r="AM36">
        <v>1.25</v>
      </c>
      <c r="AN36">
        <v>1</v>
      </c>
      <c r="AO36">
        <v>0.75</v>
      </c>
      <c r="AP36">
        <v>0.5</v>
      </c>
      <c r="AQ36">
        <v>0</v>
      </c>
      <c r="AR36">
        <f t="shared" si="3"/>
        <v>4.5</v>
      </c>
      <c r="AS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f t="shared" si="5"/>
        <v>23.5</v>
      </c>
      <c r="BC36">
        <f t="shared" si="6"/>
        <v>23.5</v>
      </c>
      <c r="BE36" s="8">
        <f t="shared" si="7"/>
        <v>7.2307692307692308</v>
      </c>
      <c r="BF36" s="8">
        <f t="shared" si="8"/>
        <v>8.1034482758620676</v>
      </c>
      <c r="BH36" s="8">
        <f t="shared" si="9"/>
        <v>8.4304932735426004</v>
      </c>
    </row>
    <row r="37" spans="1:60" x14ac:dyDescent="0.2">
      <c r="B37" s="4">
        <v>98</v>
      </c>
      <c r="D37">
        <v>2</v>
      </c>
      <c r="E37">
        <v>0</v>
      </c>
      <c r="F37">
        <v>0</v>
      </c>
      <c r="G37">
        <f t="shared" si="0"/>
        <v>2</v>
      </c>
      <c r="I37">
        <v>2</v>
      </c>
      <c r="J37">
        <v>1.75</v>
      </c>
      <c r="K37">
        <v>1.5</v>
      </c>
      <c r="L37">
        <v>1.5</v>
      </c>
      <c r="M37">
        <v>1.5</v>
      </c>
      <c r="N37">
        <v>1</v>
      </c>
      <c r="O37">
        <v>0.75</v>
      </c>
      <c r="P37">
        <v>2.5</v>
      </c>
      <c r="Q37">
        <f t="shared" si="1"/>
        <v>12.5</v>
      </c>
      <c r="S37">
        <v>1.5</v>
      </c>
      <c r="T37">
        <v>0.5</v>
      </c>
      <c r="U37">
        <v>2</v>
      </c>
      <c r="V37">
        <v>1</v>
      </c>
      <c r="W37">
        <v>1</v>
      </c>
      <c r="X37">
        <v>1</v>
      </c>
      <c r="Y37">
        <v>0.5</v>
      </c>
      <c r="Z37">
        <v>2</v>
      </c>
      <c r="AA37">
        <v>1</v>
      </c>
      <c r="AB37">
        <v>0</v>
      </c>
      <c r="AC37">
        <v>0.5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f t="shared" si="2"/>
        <v>11</v>
      </c>
      <c r="AL37">
        <v>1</v>
      </c>
      <c r="AM37">
        <v>1.25</v>
      </c>
      <c r="AN37">
        <v>1.5</v>
      </c>
      <c r="AO37">
        <v>0</v>
      </c>
      <c r="AP37">
        <v>1</v>
      </c>
      <c r="AQ37">
        <v>0</v>
      </c>
      <c r="AR37">
        <f t="shared" si="3"/>
        <v>4.75</v>
      </c>
      <c r="AS37">
        <v>0</v>
      </c>
      <c r="AU37">
        <v>0</v>
      </c>
      <c r="AV37">
        <v>2</v>
      </c>
      <c r="AW37">
        <v>0</v>
      </c>
      <c r="AX37">
        <v>1</v>
      </c>
      <c r="AY37">
        <f t="shared" si="4"/>
        <v>3</v>
      </c>
      <c r="AZ37">
        <v>0</v>
      </c>
      <c r="BA37">
        <f t="shared" si="5"/>
        <v>33.25</v>
      </c>
      <c r="BC37">
        <f t="shared" si="6"/>
        <v>33.25</v>
      </c>
      <c r="BE37" s="8">
        <f t="shared" si="7"/>
        <v>10.23076923076923</v>
      </c>
      <c r="BF37" s="8">
        <f t="shared" si="8"/>
        <v>11.46551724137931</v>
      </c>
      <c r="BH37" s="8">
        <f t="shared" si="9"/>
        <v>11.928251121076233</v>
      </c>
    </row>
    <row r="38" spans="1:60" x14ac:dyDescent="0.2">
      <c r="B38" s="4">
        <v>99</v>
      </c>
      <c r="D38">
        <v>1</v>
      </c>
      <c r="E38">
        <v>0.5</v>
      </c>
      <c r="F38">
        <v>0</v>
      </c>
      <c r="G38">
        <f t="shared" si="0"/>
        <v>1.5</v>
      </c>
      <c r="I38">
        <v>2</v>
      </c>
      <c r="J38">
        <v>2</v>
      </c>
      <c r="K38">
        <v>2</v>
      </c>
      <c r="L38">
        <v>1.5</v>
      </c>
      <c r="M38">
        <v>1</v>
      </c>
      <c r="N38">
        <v>1</v>
      </c>
      <c r="O38">
        <v>0.75</v>
      </c>
      <c r="P38">
        <v>0.25</v>
      </c>
      <c r="Q38">
        <f t="shared" si="1"/>
        <v>10.5</v>
      </c>
      <c r="S38">
        <v>1</v>
      </c>
      <c r="T38">
        <v>0.25</v>
      </c>
      <c r="U38">
        <v>0</v>
      </c>
      <c r="V38">
        <v>0</v>
      </c>
      <c r="W38">
        <v>1</v>
      </c>
      <c r="X38">
        <v>0.5</v>
      </c>
      <c r="Y38">
        <v>1</v>
      </c>
      <c r="Z38">
        <v>1.75</v>
      </c>
      <c r="AA38">
        <v>1</v>
      </c>
      <c r="AB38">
        <v>0</v>
      </c>
      <c r="AC38">
        <v>0.5</v>
      </c>
      <c r="AD38">
        <v>0</v>
      </c>
      <c r="AE38">
        <v>0.25</v>
      </c>
      <c r="AF38">
        <v>0.25</v>
      </c>
      <c r="AG38">
        <v>0.5</v>
      </c>
      <c r="AH38">
        <v>0</v>
      </c>
      <c r="AI38">
        <v>0</v>
      </c>
      <c r="AJ38">
        <f t="shared" si="2"/>
        <v>8</v>
      </c>
      <c r="AL38">
        <v>1</v>
      </c>
      <c r="AM38">
        <v>1.25</v>
      </c>
      <c r="AN38">
        <v>0</v>
      </c>
      <c r="AO38">
        <v>0.75</v>
      </c>
      <c r="AP38">
        <v>1</v>
      </c>
      <c r="AQ38">
        <v>0.5</v>
      </c>
      <c r="AR38">
        <f t="shared" si="3"/>
        <v>4.5</v>
      </c>
      <c r="AS38">
        <v>1</v>
      </c>
      <c r="AU38">
        <v>0</v>
      </c>
      <c r="AV38">
        <v>0</v>
      </c>
      <c r="AW38">
        <v>0</v>
      </c>
      <c r="AX38">
        <v>0</v>
      </c>
      <c r="AY38">
        <f t="shared" si="4"/>
        <v>0</v>
      </c>
      <c r="AZ38">
        <v>0</v>
      </c>
      <c r="BA38">
        <f t="shared" si="5"/>
        <v>24.5</v>
      </c>
      <c r="BC38">
        <f t="shared" si="6"/>
        <v>25.5</v>
      </c>
      <c r="BE38" s="8">
        <f t="shared" si="7"/>
        <v>7.8461538461538458</v>
      </c>
      <c r="BF38" s="8">
        <f t="shared" si="8"/>
        <v>8.7931034482758612</v>
      </c>
      <c r="BH38" s="8">
        <f t="shared" si="9"/>
        <v>9.1479820627802688</v>
      </c>
    </row>
    <row r="39" spans="1:60" x14ac:dyDescent="0.2">
      <c r="A39" t="s">
        <v>14</v>
      </c>
      <c r="B39" s="4">
        <v>119</v>
      </c>
      <c r="D39">
        <v>0</v>
      </c>
      <c r="E39">
        <v>0.5</v>
      </c>
      <c r="F39">
        <v>0</v>
      </c>
      <c r="G39">
        <f t="shared" si="0"/>
        <v>0.5</v>
      </c>
      <c r="I39">
        <v>2</v>
      </c>
      <c r="J39">
        <v>0</v>
      </c>
      <c r="K39">
        <v>0</v>
      </c>
      <c r="L39">
        <v>1.5</v>
      </c>
      <c r="M39">
        <v>0</v>
      </c>
      <c r="N39">
        <v>1</v>
      </c>
      <c r="O39">
        <v>0</v>
      </c>
      <c r="P39">
        <v>0</v>
      </c>
      <c r="Q39">
        <f t="shared" si="1"/>
        <v>4.5</v>
      </c>
      <c r="S39">
        <v>0.75</v>
      </c>
      <c r="T39">
        <v>0.25</v>
      </c>
      <c r="U39">
        <v>0</v>
      </c>
      <c r="V39">
        <v>0.25</v>
      </c>
      <c r="W39">
        <v>1</v>
      </c>
      <c r="X39">
        <v>0</v>
      </c>
      <c r="Y39">
        <v>1</v>
      </c>
      <c r="Z39">
        <v>2</v>
      </c>
      <c r="AA39">
        <v>0.5</v>
      </c>
      <c r="AB39">
        <v>0</v>
      </c>
      <c r="AC39">
        <v>1</v>
      </c>
      <c r="AD39">
        <v>0</v>
      </c>
      <c r="AE39">
        <v>1</v>
      </c>
      <c r="AF39">
        <v>0</v>
      </c>
      <c r="AG39">
        <v>1.25</v>
      </c>
      <c r="AH39">
        <v>0</v>
      </c>
      <c r="AI39">
        <v>0</v>
      </c>
      <c r="AJ39">
        <f t="shared" si="2"/>
        <v>9</v>
      </c>
      <c r="AL39">
        <v>0</v>
      </c>
      <c r="AM39">
        <v>1.5</v>
      </c>
      <c r="AN39">
        <v>1</v>
      </c>
      <c r="AO39">
        <v>0.75</v>
      </c>
      <c r="AP39">
        <v>1.25</v>
      </c>
      <c r="AQ39">
        <v>0</v>
      </c>
      <c r="AR39">
        <f t="shared" si="3"/>
        <v>4.5</v>
      </c>
      <c r="AS39">
        <v>0</v>
      </c>
      <c r="AU39">
        <v>0</v>
      </c>
      <c r="AV39">
        <v>0</v>
      </c>
      <c r="AW39">
        <v>0</v>
      </c>
      <c r="AX39">
        <v>0</v>
      </c>
      <c r="AY39">
        <f t="shared" si="4"/>
        <v>0</v>
      </c>
      <c r="AZ39">
        <v>0</v>
      </c>
      <c r="BA39">
        <f t="shared" si="5"/>
        <v>18.5</v>
      </c>
      <c r="BC39">
        <f t="shared" si="6"/>
        <v>18.5</v>
      </c>
      <c r="BE39" s="8">
        <f t="shared" si="7"/>
        <v>5.6923076923076916</v>
      </c>
      <c r="BF39" s="8">
        <f t="shared" si="8"/>
        <v>6.3793103448275872</v>
      </c>
      <c r="BH39" s="8">
        <f t="shared" si="9"/>
        <v>6.636771300448431</v>
      </c>
    </row>
    <row r="40" spans="1:60" x14ac:dyDescent="0.2">
      <c r="B40" s="4">
        <v>135</v>
      </c>
      <c r="D40">
        <v>0</v>
      </c>
      <c r="E40">
        <v>0</v>
      </c>
      <c r="F40">
        <v>0</v>
      </c>
      <c r="G40">
        <f t="shared" si="0"/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1"/>
        <v>1</v>
      </c>
      <c r="S40">
        <v>0.5</v>
      </c>
      <c r="T40">
        <v>0</v>
      </c>
      <c r="U40">
        <v>0</v>
      </c>
      <c r="V40">
        <v>0.75</v>
      </c>
      <c r="W40">
        <v>1</v>
      </c>
      <c r="X40">
        <v>0</v>
      </c>
      <c r="Y40">
        <v>0.75</v>
      </c>
      <c r="Z40">
        <v>0</v>
      </c>
      <c r="AA40">
        <v>1</v>
      </c>
      <c r="AB40">
        <v>0</v>
      </c>
      <c r="AC40">
        <v>0.5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0</v>
      </c>
      <c r="AJ40">
        <f t="shared" si="2"/>
        <v>5.5</v>
      </c>
      <c r="AL40">
        <v>0.5</v>
      </c>
      <c r="AM40">
        <v>1.5</v>
      </c>
      <c r="AN40">
        <v>1</v>
      </c>
      <c r="AO40">
        <v>0.75</v>
      </c>
      <c r="AP40">
        <v>0</v>
      </c>
      <c r="AQ40">
        <v>0</v>
      </c>
      <c r="AR40">
        <f t="shared" si="3"/>
        <v>3.75</v>
      </c>
      <c r="AS40">
        <v>0</v>
      </c>
      <c r="AU40">
        <v>0</v>
      </c>
      <c r="AV40">
        <v>0</v>
      </c>
      <c r="AW40">
        <v>0</v>
      </c>
      <c r="AX40">
        <v>0</v>
      </c>
      <c r="AY40">
        <f t="shared" si="4"/>
        <v>0</v>
      </c>
      <c r="AZ40">
        <v>0</v>
      </c>
      <c r="BA40">
        <f t="shared" si="5"/>
        <v>10.25</v>
      </c>
      <c r="BC40">
        <f t="shared" si="6"/>
        <v>10.25</v>
      </c>
      <c r="BE40" s="8">
        <f t="shared" si="7"/>
        <v>3.1538461538461537</v>
      </c>
      <c r="BF40" s="8">
        <f t="shared" si="8"/>
        <v>3.5344827586206895</v>
      </c>
      <c r="BH40" s="8">
        <f t="shared" si="9"/>
        <v>3.6771300448430493</v>
      </c>
    </row>
    <row r="41" spans="1:60" x14ac:dyDescent="0.2">
      <c r="B41" s="4">
        <v>145</v>
      </c>
      <c r="D41">
        <v>0</v>
      </c>
      <c r="E41">
        <v>0</v>
      </c>
      <c r="F41">
        <v>0.25</v>
      </c>
      <c r="G41">
        <f t="shared" si="0"/>
        <v>0.25</v>
      </c>
      <c r="I41">
        <v>1.75</v>
      </c>
      <c r="J41">
        <v>0</v>
      </c>
      <c r="K41">
        <v>0</v>
      </c>
      <c r="L41">
        <v>0.25</v>
      </c>
      <c r="M41">
        <v>0</v>
      </c>
      <c r="N41">
        <v>1</v>
      </c>
      <c r="O41">
        <v>0</v>
      </c>
      <c r="P41">
        <v>0</v>
      </c>
      <c r="Q41">
        <f t="shared" si="1"/>
        <v>3</v>
      </c>
      <c r="S41">
        <v>1</v>
      </c>
      <c r="T41">
        <v>0.5</v>
      </c>
      <c r="U41">
        <v>0</v>
      </c>
      <c r="V41">
        <v>1</v>
      </c>
      <c r="W41">
        <v>0.5</v>
      </c>
      <c r="X41">
        <v>0.75</v>
      </c>
      <c r="Y41">
        <v>1</v>
      </c>
      <c r="Z41">
        <v>0</v>
      </c>
      <c r="AA41">
        <v>0</v>
      </c>
      <c r="AB41">
        <v>0</v>
      </c>
      <c r="AC41">
        <v>0.75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f t="shared" si="2"/>
        <v>6.5</v>
      </c>
      <c r="AL41">
        <v>0.75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f t="shared" si="3"/>
        <v>0.75</v>
      </c>
      <c r="AS41">
        <v>0</v>
      </c>
      <c r="AU41">
        <v>0</v>
      </c>
      <c r="AV41">
        <v>0</v>
      </c>
      <c r="AW41">
        <v>0</v>
      </c>
      <c r="AX41">
        <v>0</v>
      </c>
      <c r="AY41">
        <f t="shared" si="4"/>
        <v>0</v>
      </c>
      <c r="AZ41">
        <v>0</v>
      </c>
      <c r="BA41">
        <f t="shared" si="5"/>
        <v>10.5</v>
      </c>
      <c r="BC41">
        <f t="shared" si="6"/>
        <v>10.5</v>
      </c>
      <c r="BE41" s="8">
        <f t="shared" si="7"/>
        <v>3.2307692307692308</v>
      </c>
      <c r="BF41" s="8">
        <f t="shared" si="8"/>
        <v>3.6206896551724137</v>
      </c>
      <c r="BH41" s="8">
        <f t="shared" si="9"/>
        <v>3.7668161434977576</v>
      </c>
    </row>
    <row r="42" spans="1:60" x14ac:dyDescent="0.2">
      <c r="B42" s="4">
        <v>177</v>
      </c>
      <c r="D42">
        <v>0</v>
      </c>
      <c r="E42">
        <v>0</v>
      </c>
      <c r="F42">
        <v>0</v>
      </c>
      <c r="G42">
        <f t="shared" si="0"/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1"/>
        <v>0</v>
      </c>
      <c r="S42">
        <v>1.5</v>
      </c>
      <c r="T42">
        <v>0.5</v>
      </c>
      <c r="U42">
        <v>0.75</v>
      </c>
      <c r="V42">
        <v>0</v>
      </c>
      <c r="W42">
        <v>1</v>
      </c>
      <c r="X42">
        <v>0</v>
      </c>
      <c r="Y42">
        <v>0.5</v>
      </c>
      <c r="Z42">
        <v>2</v>
      </c>
      <c r="AA42">
        <v>0.75</v>
      </c>
      <c r="AB42">
        <v>0</v>
      </c>
      <c r="AC42">
        <v>0.5</v>
      </c>
      <c r="AD42">
        <v>0</v>
      </c>
      <c r="AE42">
        <v>0</v>
      </c>
      <c r="AF42">
        <v>0</v>
      </c>
      <c r="AG42">
        <v>1.5</v>
      </c>
      <c r="AH42">
        <v>0</v>
      </c>
      <c r="AI42">
        <v>0</v>
      </c>
      <c r="AJ42">
        <f t="shared" si="2"/>
        <v>9</v>
      </c>
      <c r="AL42">
        <v>0</v>
      </c>
      <c r="AM42">
        <v>1.5</v>
      </c>
      <c r="AN42">
        <v>0</v>
      </c>
      <c r="AO42">
        <v>1</v>
      </c>
      <c r="AP42">
        <v>0</v>
      </c>
      <c r="AQ42">
        <v>0</v>
      </c>
      <c r="AR42">
        <f t="shared" si="3"/>
        <v>2.5</v>
      </c>
      <c r="AS42">
        <v>0</v>
      </c>
      <c r="AU42">
        <v>0</v>
      </c>
      <c r="AV42">
        <v>0</v>
      </c>
      <c r="AW42">
        <v>0</v>
      </c>
      <c r="AX42">
        <v>0</v>
      </c>
      <c r="AY42">
        <f t="shared" si="4"/>
        <v>0</v>
      </c>
      <c r="AZ42">
        <v>0</v>
      </c>
      <c r="BA42">
        <f t="shared" si="5"/>
        <v>11.5</v>
      </c>
      <c r="BC42">
        <f t="shared" si="6"/>
        <v>11.5</v>
      </c>
      <c r="BE42" s="8">
        <f t="shared" si="7"/>
        <v>3.5384615384615388</v>
      </c>
      <c r="BF42" s="8">
        <f t="shared" si="8"/>
        <v>3.9655172413793105</v>
      </c>
      <c r="BH42" s="8">
        <f t="shared" si="9"/>
        <v>4.1255605381165923</v>
      </c>
    </row>
    <row r="43" spans="1:60" x14ac:dyDescent="0.2">
      <c r="B43" s="4">
        <v>178</v>
      </c>
      <c r="D43">
        <v>1</v>
      </c>
      <c r="E43">
        <v>1</v>
      </c>
      <c r="F43">
        <v>1.25</v>
      </c>
      <c r="G43">
        <f t="shared" si="0"/>
        <v>3.25</v>
      </c>
      <c r="I43">
        <v>2</v>
      </c>
      <c r="J43">
        <v>2</v>
      </c>
      <c r="K43">
        <v>1.75</v>
      </c>
      <c r="L43">
        <v>0.5</v>
      </c>
      <c r="M43">
        <v>0</v>
      </c>
      <c r="N43">
        <v>1.5</v>
      </c>
      <c r="O43">
        <v>1.5</v>
      </c>
      <c r="P43">
        <v>2.25</v>
      </c>
      <c r="Q43">
        <f t="shared" si="1"/>
        <v>11.5</v>
      </c>
      <c r="S43">
        <v>1.5</v>
      </c>
      <c r="T43">
        <v>0</v>
      </c>
      <c r="U43">
        <v>2.25</v>
      </c>
      <c r="V43">
        <v>1</v>
      </c>
      <c r="W43">
        <v>1</v>
      </c>
      <c r="X43">
        <v>0.5</v>
      </c>
      <c r="Y43">
        <v>1</v>
      </c>
      <c r="Z43">
        <v>1.75</v>
      </c>
      <c r="AA43">
        <v>1.5</v>
      </c>
      <c r="AB43">
        <v>0</v>
      </c>
      <c r="AC43">
        <v>0.75</v>
      </c>
      <c r="AD43">
        <v>0</v>
      </c>
      <c r="AE43">
        <v>0</v>
      </c>
      <c r="AF43">
        <v>0</v>
      </c>
      <c r="AG43">
        <v>2</v>
      </c>
      <c r="AH43">
        <v>1.75</v>
      </c>
      <c r="AI43">
        <v>1</v>
      </c>
      <c r="AJ43">
        <f t="shared" si="2"/>
        <v>16</v>
      </c>
      <c r="AL43">
        <v>1</v>
      </c>
      <c r="AM43">
        <v>2</v>
      </c>
      <c r="AN43">
        <v>1</v>
      </c>
      <c r="AO43">
        <v>1</v>
      </c>
      <c r="AP43">
        <v>1.5</v>
      </c>
      <c r="AQ43">
        <v>0</v>
      </c>
      <c r="AR43">
        <f t="shared" si="3"/>
        <v>6.5</v>
      </c>
      <c r="AS43">
        <v>0</v>
      </c>
      <c r="AU43">
        <v>0</v>
      </c>
      <c r="AV43">
        <v>0</v>
      </c>
      <c r="AW43">
        <v>0</v>
      </c>
      <c r="AX43">
        <v>0</v>
      </c>
      <c r="AY43">
        <f t="shared" si="4"/>
        <v>0</v>
      </c>
      <c r="AZ43">
        <v>0</v>
      </c>
      <c r="BA43">
        <f t="shared" si="5"/>
        <v>37.25</v>
      </c>
      <c r="BC43">
        <f t="shared" si="6"/>
        <v>37.25</v>
      </c>
      <c r="BE43" s="8">
        <f t="shared" si="7"/>
        <v>11.46153846153846</v>
      </c>
      <c r="BF43" s="8">
        <f t="shared" si="8"/>
        <v>12.844827586206897</v>
      </c>
      <c r="BH43" s="8">
        <f t="shared" si="9"/>
        <v>13.36322869955157</v>
      </c>
    </row>
    <row r="44" spans="1:60" x14ac:dyDescent="0.2">
      <c r="B44" s="4">
        <v>198</v>
      </c>
      <c r="D44">
        <v>0</v>
      </c>
      <c r="E44">
        <v>0.5</v>
      </c>
      <c r="F44">
        <v>0</v>
      </c>
      <c r="G44">
        <f t="shared" si="0"/>
        <v>0.5</v>
      </c>
      <c r="I44">
        <v>2</v>
      </c>
      <c r="J44">
        <v>1.5</v>
      </c>
      <c r="K44">
        <v>2</v>
      </c>
      <c r="L44">
        <v>1.5</v>
      </c>
      <c r="M44">
        <v>1</v>
      </c>
      <c r="N44">
        <v>1.25</v>
      </c>
      <c r="O44">
        <v>0</v>
      </c>
      <c r="P44">
        <v>0.25</v>
      </c>
      <c r="Q44">
        <f t="shared" si="1"/>
        <v>9.5</v>
      </c>
      <c r="S44">
        <v>0.5</v>
      </c>
      <c r="T44">
        <v>0.5</v>
      </c>
      <c r="U44">
        <v>0.5</v>
      </c>
      <c r="V44">
        <v>0.75</v>
      </c>
      <c r="W44">
        <v>1</v>
      </c>
      <c r="X44">
        <v>0.75</v>
      </c>
      <c r="Y44">
        <v>1</v>
      </c>
      <c r="Z44">
        <v>2</v>
      </c>
      <c r="AA44">
        <v>1</v>
      </c>
      <c r="AB44">
        <v>0</v>
      </c>
      <c r="AC44">
        <v>0.75</v>
      </c>
      <c r="AD44">
        <v>1</v>
      </c>
      <c r="AE44">
        <v>1</v>
      </c>
      <c r="AF44">
        <v>0.25</v>
      </c>
      <c r="AG44">
        <v>1.25</v>
      </c>
      <c r="AH44">
        <v>0</v>
      </c>
      <c r="AI44">
        <v>0</v>
      </c>
      <c r="AJ44">
        <f t="shared" si="2"/>
        <v>12.25</v>
      </c>
      <c r="AL44">
        <v>1</v>
      </c>
      <c r="AM44">
        <v>1.5</v>
      </c>
      <c r="AN44">
        <v>1</v>
      </c>
      <c r="AO44">
        <v>0.75</v>
      </c>
      <c r="AP44">
        <v>0.5</v>
      </c>
      <c r="AQ44">
        <v>0.5</v>
      </c>
      <c r="AR44">
        <f>SUM(AL44:AQ44)</f>
        <v>5.25</v>
      </c>
      <c r="AS44">
        <v>0</v>
      </c>
      <c r="AU44">
        <v>0</v>
      </c>
      <c r="AV44">
        <v>2</v>
      </c>
      <c r="AW44">
        <v>0</v>
      </c>
      <c r="AX44">
        <v>0</v>
      </c>
      <c r="AY44">
        <f t="shared" si="4"/>
        <v>2</v>
      </c>
      <c r="AZ44">
        <v>0</v>
      </c>
      <c r="BA44">
        <f t="shared" si="5"/>
        <v>29.5</v>
      </c>
      <c r="BC44">
        <f t="shared" si="6"/>
        <v>29.5</v>
      </c>
      <c r="BE44" s="8">
        <f t="shared" si="7"/>
        <v>9.0769230769230766</v>
      </c>
      <c r="BF44" s="8">
        <f t="shared" si="8"/>
        <v>10.172413793103448</v>
      </c>
      <c r="BH44" s="8">
        <f t="shared" si="9"/>
        <v>10.582959641255606</v>
      </c>
    </row>
    <row r="45" spans="1:60" x14ac:dyDescent="0.2">
      <c r="B45" s="4">
        <v>232</v>
      </c>
      <c r="D45">
        <v>0</v>
      </c>
      <c r="E45">
        <v>1</v>
      </c>
      <c r="F45">
        <v>0</v>
      </c>
      <c r="G45">
        <f t="shared" si="0"/>
        <v>1</v>
      </c>
      <c r="I45">
        <v>2</v>
      </c>
      <c r="J45">
        <v>0.5</v>
      </c>
      <c r="K45">
        <v>2</v>
      </c>
      <c r="L45">
        <v>1</v>
      </c>
      <c r="M45">
        <v>0</v>
      </c>
      <c r="N45">
        <v>1.5</v>
      </c>
      <c r="O45">
        <v>0.75</v>
      </c>
      <c r="P45">
        <v>0.75</v>
      </c>
      <c r="Q45">
        <f t="shared" si="1"/>
        <v>8.5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1.5</v>
      </c>
      <c r="AA45">
        <v>0.5</v>
      </c>
      <c r="AB45">
        <v>0</v>
      </c>
      <c r="AC45">
        <v>0</v>
      </c>
      <c r="AD45">
        <v>0</v>
      </c>
      <c r="AE45">
        <v>0.25</v>
      </c>
      <c r="AF45">
        <v>0.25</v>
      </c>
      <c r="AG45">
        <v>1</v>
      </c>
      <c r="AH45">
        <v>0.75</v>
      </c>
      <c r="AI45">
        <v>0</v>
      </c>
      <c r="AJ45">
        <f t="shared" si="2"/>
        <v>5.25</v>
      </c>
      <c r="AL45">
        <v>1</v>
      </c>
      <c r="AM45">
        <v>1.5</v>
      </c>
      <c r="AN45">
        <v>1</v>
      </c>
      <c r="AO45">
        <v>0</v>
      </c>
      <c r="AP45">
        <v>0.5</v>
      </c>
      <c r="AQ45">
        <v>0</v>
      </c>
      <c r="AR45">
        <f t="shared" si="3"/>
        <v>4</v>
      </c>
      <c r="AS45">
        <v>0</v>
      </c>
      <c r="AU45">
        <v>0</v>
      </c>
      <c r="AV45">
        <v>0</v>
      </c>
      <c r="AW45">
        <v>0</v>
      </c>
      <c r="AX45">
        <v>0</v>
      </c>
      <c r="AY45">
        <f t="shared" si="4"/>
        <v>0</v>
      </c>
      <c r="AZ45">
        <v>0</v>
      </c>
      <c r="BA45">
        <f t="shared" si="5"/>
        <v>18.75</v>
      </c>
      <c r="BC45">
        <f t="shared" si="6"/>
        <v>18.75</v>
      </c>
      <c r="BE45" s="8">
        <f t="shared" si="7"/>
        <v>5.7692307692307683</v>
      </c>
      <c r="BF45" s="8">
        <f t="shared" si="8"/>
        <v>6.4655172413793105</v>
      </c>
      <c r="BH45" s="8">
        <f t="shared" si="9"/>
        <v>6.7264573991031398</v>
      </c>
    </row>
    <row r="46" spans="1:60" x14ac:dyDescent="0.2">
      <c r="B46" s="4">
        <v>313</v>
      </c>
      <c r="D46">
        <v>2</v>
      </c>
      <c r="E46">
        <v>0</v>
      </c>
      <c r="F46">
        <v>0</v>
      </c>
      <c r="G46">
        <f t="shared" si="0"/>
        <v>2</v>
      </c>
      <c r="I46">
        <v>2</v>
      </c>
      <c r="J46">
        <v>0</v>
      </c>
      <c r="K46">
        <v>1.5</v>
      </c>
      <c r="L46">
        <v>1.5</v>
      </c>
      <c r="M46">
        <v>0</v>
      </c>
      <c r="N46">
        <v>1.5</v>
      </c>
      <c r="O46">
        <v>0</v>
      </c>
      <c r="P46">
        <v>0</v>
      </c>
      <c r="Q46">
        <f t="shared" si="1"/>
        <v>6.5</v>
      </c>
      <c r="S46">
        <v>1</v>
      </c>
      <c r="T46">
        <v>0.5</v>
      </c>
      <c r="U46">
        <v>1.25</v>
      </c>
      <c r="V46">
        <v>0</v>
      </c>
      <c r="W46">
        <v>1</v>
      </c>
      <c r="X46">
        <v>0</v>
      </c>
      <c r="Y46">
        <v>0</v>
      </c>
      <c r="Z46">
        <v>2</v>
      </c>
      <c r="AA46">
        <v>1.5</v>
      </c>
      <c r="AB46">
        <v>0</v>
      </c>
      <c r="AC46">
        <v>0</v>
      </c>
      <c r="AD46">
        <v>0.5</v>
      </c>
      <c r="AE46">
        <v>0</v>
      </c>
      <c r="AF46">
        <v>0</v>
      </c>
      <c r="AG46">
        <v>0</v>
      </c>
      <c r="AH46">
        <v>0</v>
      </c>
      <c r="AI46">
        <v>0</v>
      </c>
      <c r="AJ46">
        <f>SUM(S46:AI46)</f>
        <v>7.75</v>
      </c>
      <c r="AL46">
        <v>0.5</v>
      </c>
      <c r="AM46">
        <v>0</v>
      </c>
      <c r="AN46">
        <v>0.75</v>
      </c>
      <c r="AO46">
        <v>0</v>
      </c>
      <c r="AP46">
        <v>0</v>
      </c>
      <c r="AQ46">
        <v>0</v>
      </c>
      <c r="AR46">
        <f t="shared" si="3"/>
        <v>1.25</v>
      </c>
      <c r="AS46">
        <v>0</v>
      </c>
      <c r="AU46">
        <v>0</v>
      </c>
      <c r="AV46">
        <v>0</v>
      </c>
      <c r="AW46">
        <v>0</v>
      </c>
      <c r="AX46">
        <v>0</v>
      </c>
      <c r="AY46">
        <f t="shared" si="4"/>
        <v>0</v>
      </c>
      <c r="AZ46">
        <v>0</v>
      </c>
      <c r="BA46">
        <f t="shared" si="5"/>
        <v>17.5</v>
      </c>
      <c r="BC46">
        <f t="shared" si="6"/>
        <v>17.5</v>
      </c>
      <c r="BE46" s="8">
        <f t="shared" si="7"/>
        <v>5.3846153846153841</v>
      </c>
      <c r="BF46" s="8">
        <f t="shared" si="8"/>
        <v>6.0344827586206895</v>
      </c>
      <c r="BH46" s="8">
        <f t="shared" si="9"/>
        <v>6.2780269058295968</v>
      </c>
    </row>
    <row r="47" spans="1:60" x14ac:dyDescent="0.2">
      <c r="B47" s="4">
        <v>323</v>
      </c>
      <c r="D47">
        <v>0</v>
      </c>
      <c r="E47">
        <v>0.75</v>
      </c>
      <c r="F47">
        <v>0</v>
      </c>
      <c r="G47">
        <f t="shared" si="0"/>
        <v>0.75</v>
      </c>
      <c r="I47">
        <v>2</v>
      </c>
      <c r="J47">
        <v>2</v>
      </c>
      <c r="K47">
        <v>2</v>
      </c>
      <c r="L47">
        <v>1.75</v>
      </c>
      <c r="M47">
        <v>0.5</v>
      </c>
      <c r="N47">
        <v>1.5</v>
      </c>
      <c r="O47">
        <v>0.75</v>
      </c>
      <c r="P47">
        <v>0</v>
      </c>
      <c r="Q47">
        <f t="shared" si="1"/>
        <v>10.5</v>
      </c>
      <c r="S47">
        <v>1</v>
      </c>
      <c r="T47">
        <v>0</v>
      </c>
      <c r="U47">
        <v>1.5</v>
      </c>
      <c r="V47">
        <v>1</v>
      </c>
      <c r="W47">
        <v>1</v>
      </c>
      <c r="X47">
        <v>0.75</v>
      </c>
      <c r="Y47">
        <v>1</v>
      </c>
      <c r="Z47">
        <v>2</v>
      </c>
      <c r="AA47">
        <v>0</v>
      </c>
      <c r="AB47">
        <v>0</v>
      </c>
      <c r="AC47">
        <v>0.5</v>
      </c>
      <c r="AD47">
        <v>1.75</v>
      </c>
      <c r="AE47">
        <v>0</v>
      </c>
      <c r="AF47">
        <v>0</v>
      </c>
      <c r="AG47">
        <v>1.75</v>
      </c>
      <c r="AH47">
        <v>0</v>
      </c>
      <c r="AI47">
        <v>0</v>
      </c>
      <c r="AJ47">
        <f t="shared" si="2"/>
        <v>12.25</v>
      </c>
      <c r="AL47">
        <v>0.5</v>
      </c>
      <c r="AM47">
        <v>1.5</v>
      </c>
      <c r="AN47">
        <v>1</v>
      </c>
      <c r="AO47">
        <v>0.75</v>
      </c>
      <c r="AP47">
        <v>0.5</v>
      </c>
      <c r="AQ47">
        <v>0</v>
      </c>
      <c r="AR47">
        <f t="shared" si="3"/>
        <v>4.25</v>
      </c>
      <c r="AS47">
        <v>0</v>
      </c>
      <c r="AU47">
        <v>0</v>
      </c>
      <c r="AV47">
        <v>0</v>
      </c>
      <c r="AW47">
        <v>0</v>
      </c>
      <c r="AX47">
        <v>0</v>
      </c>
      <c r="AY47">
        <f t="shared" si="4"/>
        <v>0</v>
      </c>
      <c r="AZ47">
        <v>0</v>
      </c>
      <c r="BA47">
        <f t="shared" si="5"/>
        <v>27.75</v>
      </c>
      <c r="BC47">
        <f t="shared" si="6"/>
        <v>27.75</v>
      </c>
      <c r="BE47" s="8">
        <f t="shared" si="7"/>
        <v>8.5384615384615383</v>
      </c>
      <c r="BF47" s="8">
        <f t="shared" si="8"/>
        <v>9.568965517241379</v>
      </c>
      <c r="BH47" s="8">
        <f t="shared" si="9"/>
        <v>9.9551569506726452</v>
      </c>
    </row>
    <row r="48" spans="1:60" x14ac:dyDescent="0.2">
      <c r="B48" s="4">
        <v>354</v>
      </c>
      <c r="D48">
        <v>0</v>
      </c>
      <c r="E48">
        <v>0</v>
      </c>
      <c r="F48">
        <v>0</v>
      </c>
      <c r="G48">
        <f t="shared" si="0"/>
        <v>0</v>
      </c>
      <c r="I48">
        <v>2</v>
      </c>
      <c r="J48">
        <v>0</v>
      </c>
      <c r="K48">
        <v>2</v>
      </c>
      <c r="L48">
        <v>1.5</v>
      </c>
      <c r="M48">
        <v>0</v>
      </c>
      <c r="N48">
        <v>1.5</v>
      </c>
      <c r="O48">
        <v>1.25</v>
      </c>
      <c r="P48">
        <v>2.25</v>
      </c>
      <c r="Q48">
        <f t="shared" si="1"/>
        <v>10.5</v>
      </c>
      <c r="S48">
        <v>1.25</v>
      </c>
      <c r="T48">
        <v>0.5</v>
      </c>
      <c r="U48">
        <v>0</v>
      </c>
      <c r="V48">
        <v>1</v>
      </c>
      <c r="W48">
        <v>0.75</v>
      </c>
      <c r="X48">
        <v>1</v>
      </c>
      <c r="Y48">
        <v>1</v>
      </c>
      <c r="Z48">
        <v>2</v>
      </c>
      <c r="AA48">
        <v>1.5</v>
      </c>
      <c r="AB48">
        <v>0</v>
      </c>
      <c r="AC48">
        <v>0.75</v>
      </c>
      <c r="AD48">
        <v>0</v>
      </c>
      <c r="AE48">
        <v>0</v>
      </c>
      <c r="AF48">
        <v>0</v>
      </c>
      <c r="AG48">
        <v>0.75</v>
      </c>
      <c r="AH48">
        <v>0</v>
      </c>
      <c r="AI48">
        <v>0</v>
      </c>
      <c r="AJ48">
        <f t="shared" si="2"/>
        <v>10.5</v>
      </c>
      <c r="AL48">
        <v>1</v>
      </c>
      <c r="AM48">
        <v>1.5</v>
      </c>
      <c r="AN48">
        <v>0</v>
      </c>
      <c r="AO48">
        <v>1</v>
      </c>
      <c r="AP48">
        <v>0</v>
      </c>
      <c r="AQ48">
        <v>0</v>
      </c>
      <c r="AR48">
        <f t="shared" si="3"/>
        <v>3.5</v>
      </c>
      <c r="AS48">
        <v>0</v>
      </c>
      <c r="AU48">
        <v>0</v>
      </c>
      <c r="AV48">
        <v>0</v>
      </c>
      <c r="AW48">
        <v>0</v>
      </c>
      <c r="AX48">
        <v>0</v>
      </c>
      <c r="AY48">
        <f t="shared" si="4"/>
        <v>0</v>
      </c>
      <c r="AZ48">
        <v>0</v>
      </c>
      <c r="BA48">
        <f t="shared" si="5"/>
        <v>24.5</v>
      </c>
      <c r="BC48">
        <f t="shared" si="6"/>
        <v>24.5</v>
      </c>
      <c r="BE48" s="8">
        <f t="shared" si="7"/>
        <v>7.5384615384615383</v>
      </c>
      <c r="BF48" s="8">
        <f t="shared" si="8"/>
        <v>8.4482758620689662</v>
      </c>
      <c r="BH48" s="8">
        <f t="shared" si="9"/>
        <v>8.7892376681614355</v>
      </c>
    </row>
    <row r="49" spans="1:60" x14ac:dyDescent="0.2">
      <c r="B49" s="4">
        <v>434</v>
      </c>
      <c r="D49">
        <v>0</v>
      </c>
      <c r="E49">
        <v>0.75</v>
      </c>
      <c r="F49">
        <v>0</v>
      </c>
      <c r="G49">
        <f t="shared" si="0"/>
        <v>0.75</v>
      </c>
      <c r="I49">
        <v>2</v>
      </c>
      <c r="J49">
        <v>0.5</v>
      </c>
      <c r="K49">
        <v>1.5</v>
      </c>
      <c r="M49">
        <v>0</v>
      </c>
      <c r="N49">
        <v>1</v>
      </c>
      <c r="O49">
        <v>0</v>
      </c>
      <c r="P49">
        <v>0</v>
      </c>
      <c r="Q49">
        <f t="shared" si="1"/>
        <v>5</v>
      </c>
      <c r="S49">
        <v>0.75</v>
      </c>
      <c r="T49">
        <v>0.5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f t="shared" si="2"/>
        <v>1.25</v>
      </c>
      <c r="AL49">
        <v>0.75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f t="shared" si="3"/>
        <v>0.75</v>
      </c>
      <c r="AS49">
        <v>0</v>
      </c>
      <c r="AU49">
        <v>0</v>
      </c>
      <c r="AV49">
        <v>0</v>
      </c>
      <c r="AW49">
        <v>0</v>
      </c>
      <c r="AX49">
        <v>0</v>
      </c>
      <c r="AY49">
        <f t="shared" si="4"/>
        <v>0</v>
      </c>
      <c r="AZ49">
        <v>0</v>
      </c>
      <c r="BA49">
        <f t="shared" si="5"/>
        <v>7.75</v>
      </c>
      <c r="BC49">
        <f t="shared" si="6"/>
        <v>7.75</v>
      </c>
      <c r="BE49" s="8">
        <f t="shared" si="7"/>
        <v>2.3846153846153846</v>
      </c>
      <c r="BF49" s="8">
        <f t="shared" si="8"/>
        <v>2.672413793103448</v>
      </c>
      <c r="BH49" s="8">
        <f t="shared" si="9"/>
        <v>2.7802690582959642</v>
      </c>
    </row>
    <row r="50" spans="1:60" x14ac:dyDescent="0.2">
      <c r="B50" s="4">
        <v>676</v>
      </c>
      <c r="D50">
        <v>0</v>
      </c>
      <c r="E50">
        <v>1</v>
      </c>
      <c r="F50">
        <v>0</v>
      </c>
      <c r="G50">
        <f t="shared" si="0"/>
        <v>1</v>
      </c>
      <c r="I50">
        <v>2</v>
      </c>
      <c r="J50">
        <v>0.5</v>
      </c>
      <c r="K50">
        <v>2</v>
      </c>
      <c r="L50">
        <v>1.5</v>
      </c>
      <c r="M50">
        <v>0</v>
      </c>
      <c r="N50">
        <v>1</v>
      </c>
      <c r="O50">
        <v>0</v>
      </c>
      <c r="P50">
        <v>0</v>
      </c>
      <c r="Q50">
        <f t="shared" si="1"/>
        <v>7</v>
      </c>
      <c r="S50">
        <v>0.75</v>
      </c>
      <c r="T50">
        <v>0.5</v>
      </c>
      <c r="U50">
        <v>0</v>
      </c>
      <c r="V50">
        <v>1</v>
      </c>
      <c r="W50">
        <v>1</v>
      </c>
      <c r="X50">
        <v>1</v>
      </c>
      <c r="Y50">
        <v>1</v>
      </c>
      <c r="Z50">
        <v>2</v>
      </c>
      <c r="AA50">
        <v>0.75</v>
      </c>
      <c r="AB50">
        <v>0</v>
      </c>
      <c r="AC50">
        <v>0.75</v>
      </c>
      <c r="AD50">
        <v>0</v>
      </c>
      <c r="AE50">
        <v>0</v>
      </c>
      <c r="AF50">
        <v>0</v>
      </c>
      <c r="AG50">
        <v>1.5</v>
      </c>
      <c r="AH50">
        <v>2</v>
      </c>
      <c r="AI50">
        <v>0</v>
      </c>
      <c r="AJ50">
        <f t="shared" si="2"/>
        <v>12.25</v>
      </c>
      <c r="AL50">
        <v>0</v>
      </c>
      <c r="AM50">
        <v>1.5</v>
      </c>
      <c r="AN50">
        <v>0</v>
      </c>
      <c r="AO50">
        <v>0</v>
      </c>
      <c r="AP50">
        <v>0</v>
      </c>
      <c r="AQ50">
        <v>0</v>
      </c>
      <c r="AR50">
        <f t="shared" si="3"/>
        <v>1.5</v>
      </c>
      <c r="AS50">
        <v>0</v>
      </c>
      <c r="AU50">
        <v>0</v>
      </c>
      <c r="AV50">
        <v>0</v>
      </c>
      <c r="AW50">
        <v>0</v>
      </c>
      <c r="AX50">
        <v>0</v>
      </c>
      <c r="AY50">
        <f t="shared" si="4"/>
        <v>0</v>
      </c>
      <c r="AZ50">
        <v>0</v>
      </c>
      <c r="BA50">
        <f t="shared" si="5"/>
        <v>21.75</v>
      </c>
      <c r="BC50">
        <f t="shared" si="6"/>
        <v>21.75</v>
      </c>
      <c r="BE50" s="8">
        <f t="shared" si="7"/>
        <v>6.6923076923076916</v>
      </c>
      <c r="BF50" s="8">
        <f t="shared" si="8"/>
        <v>7.5</v>
      </c>
      <c r="BH50" s="8">
        <f t="shared" si="9"/>
        <v>7.8026905829596416</v>
      </c>
    </row>
    <row r="51" spans="1:60" x14ac:dyDescent="0.2">
      <c r="B51" s="4">
        <v>717</v>
      </c>
      <c r="D51">
        <v>0</v>
      </c>
      <c r="E51">
        <v>0</v>
      </c>
      <c r="F51">
        <v>0</v>
      </c>
      <c r="G51">
        <f t="shared" si="0"/>
        <v>0</v>
      </c>
      <c r="I51">
        <v>2</v>
      </c>
      <c r="J51">
        <v>1.5</v>
      </c>
      <c r="K51">
        <v>0.5</v>
      </c>
      <c r="L51">
        <v>0.5</v>
      </c>
      <c r="M51">
        <v>0</v>
      </c>
      <c r="N51">
        <v>1</v>
      </c>
      <c r="O51">
        <v>0</v>
      </c>
      <c r="P51">
        <v>0</v>
      </c>
      <c r="Q51">
        <f t="shared" si="1"/>
        <v>5.5</v>
      </c>
      <c r="S51">
        <v>1.5</v>
      </c>
      <c r="T51">
        <v>0.5</v>
      </c>
      <c r="U51">
        <v>2.5</v>
      </c>
      <c r="V51">
        <v>1</v>
      </c>
      <c r="W51">
        <v>1</v>
      </c>
      <c r="X51">
        <v>1</v>
      </c>
      <c r="Y51">
        <v>1</v>
      </c>
      <c r="Z51">
        <v>2</v>
      </c>
      <c r="AA51">
        <v>1.5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f t="shared" si="2"/>
        <v>12</v>
      </c>
      <c r="AL51">
        <v>0.75</v>
      </c>
      <c r="AM51">
        <v>1.5</v>
      </c>
      <c r="AN51">
        <v>0</v>
      </c>
      <c r="AO51">
        <v>1</v>
      </c>
      <c r="AP51">
        <v>0</v>
      </c>
      <c r="AQ51">
        <v>0</v>
      </c>
      <c r="AR51">
        <f t="shared" si="3"/>
        <v>3.25</v>
      </c>
      <c r="AS51">
        <v>0</v>
      </c>
      <c r="AU51">
        <v>0</v>
      </c>
      <c r="AV51">
        <v>0</v>
      </c>
      <c r="AW51">
        <v>0</v>
      </c>
      <c r="AX51">
        <v>0</v>
      </c>
      <c r="AY51">
        <f t="shared" si="4"/>
        <v>0</v>
      </c>
      <c r="AZ51">
        <v>0</v>
      </c>
      <c r="BA51">
        <f t="shared" si="5"/>
        <v>20.75</v>
      </c>
      <c r="BC51">
        <f t="shared" si="6"/>
        <v>20.75</v>
      </c>
      <c r="BE51" s="8">
        <f t="shared" si="7"/>
        <v>6.3846153846153841</v>
      </c>
      <c r="BF51" s="8">
        <f t="shared" si="8"/>
        <v>7.1551724137931041</v>
      </c>
      <c r="BH51" s="8">
        <f t="shared" si="9"/>
        <v>7.4439461883408073</v>
      </c>
    </row>
    <row r="52" spans="1:60" x14ac:dyDescent="0.2">
      <c r="B52" s="4">
        <v>787</v>
      </c>
      <c r="D52">
        <v>1</v>
      </c>
      <c r="E52">
        <v>0.25</v>
      </c>
      <c r="F52">
        <v>0</v>
      </c>
      <c r="G52">
        <f t="shared" si="0"/>
        <v>1.25</v>
      </c>
      <c r="I52">
        <v>1</v>
      </c>
      <c r="J52">
        <v>0</v>
      </c>
      <c r="K52">
        <v>0</v>
      </c>
      <c r="L52">
        <v>1.75</v>
      </c>
      <c r="M52">
        <v>0</v>
      </c>
      <c r="N52">
        <v>1</v>
      </c>
      <c r="O52">
        <v>0</v>
      </c>
      <c r="P52">
        <v>0</v>
      </c>
      <c r="Q52">
        <f t="shared" si="1"/>
        <v>3.75</v>
      </c>
      <c r="S52">
        <v>0.75</v>
      </c>
      <c r="T52">
        <v>0.5</v>
      </c>
      <c r="U52">
        <v>0</v>
      </c>
      <c r="V52">
        <v>0.25</v>
      </c>
      <c r="W52">
        <v>1</v>
      </c>
      <c r="X52">
        <v>0</v>
      </c>
      <c r="Y52">
        <v>0</v>
      </c>
      <c r="Z52">
        <v>2</v>
      </c>
      <c r="AA52">
        <v>0.75</v>
      </c>
      <c r="AB52">
        <v>0</v>
      </c>
      <c r="AC52">
        <v>0.5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f t="shared" si="2"/>
        <v>5.75</v>
      </c>
      <c r="AL52">
        <v>0.5</v>
      </c>
      <c r="AM52">
        <v>0</v>
      </c>
      <c r="AN52">
        <v>0</v>
      </c>
      <c r="AO52">
        <v>0.75</v>
      </c>
      <c r="AP52">
        <v>1</v>
      </c>
      <c r="AQ52">
        <v>0</v>
      </c>
      <c r="AR52">
        <f t="shared" si="3"/>
        <v>2.25</v>
      </c>
      <c r="AS52">
        <v>0</v>
      </c>
      <c r="AU52">
        <v>0</v>
      </c>
      <c r="AV52">
        <v>0</v>
      </c>
      <c r="AW52">
        <v>0</v>
      </c>
      <c r="AX52">
        <v>0</v>
      </c>
      <c r="AY52">
        <f t="shared" si="4"/>
        <v>0</v>
      </c>
      <c r="AZ52">
        <v>0</v>
      </c>
      <c r="BA52">
        <f t="shared" si="5"/>
        <v>13</v>
      </c>
      <c r="BC52">
        <f t="shared" si="6"/>
        <v>13</v>
      </c>
      <c r="BE52" s="8">
        <f t="shared" si="7"/>
        <v>4</v>
      </c>
      <c r="BF52" s="8">
        <f t="shared" si="8"/>
        <v>4.4827586206896548</v>
      </c>
      <c r="BH52" s="8">
        <f t="shared" si="9"/>
        <v>4.6636771300448432</v>
      </c>
    </row>
    <row r="54" spans="1:60" x14ac:dyDescent="0.2">
      <c r="A54" t="s">
        <v>65</v>
      </c>
      <c r="G54" s="7">
        <f>AVERAGE(G5:G52)</f>
        <v>1.9895833333333333</v>
      </c>
      <c r="Q54" s="6">
        <f>AVERAGE(Q5:Q52)</f>
        <v>7.828125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ref="AJ54:BH54" si="10">AVERAGE(AJ5:AJ52)</f>
        <v>10.953125</v>
      </c>
      <c r="AK54" s="6"/>
      <c r="AL54" s="6"/>
      <c r="AM54" s="6"/>
      <c r="AN54" s="6"/>
      <c r="AO54" s="6"/>
      <c r="AP54" s="6"/>
      <c r="AQ54" s="6"/>
      <c r="AR54" s="6">
        <f t="shared" si="10"/>
        <v>4.583333333333333</v>
      </c>
      <c r="AS54" s="6"/>
      <c r="AT54" s="6"/>
      <c r="AU54" s="6"/>
      <c r="AV54" s="6"/>
      <c r="AW54" s="6"/>
      <c r="AX54" s="6"/>
      <c r="AY54" s="6">
        <f t="shared" si="10"/>
        <v>1.6875</v>
      </c>
      <c r="AZ54" s="6"/>
      <c r="BA54" s="6">
        <f t="shared" si="10"/>
        <v>27.041666666666668</v>
      </c>
      <c r="BB54" s="6"/>
      <c r="BC54" s="6">
        <f>AVERAGE(BC5:BC52)</f>
        <v>27.197916666666668</v>
      </c>
      <c r="BD54" s="6"/>
      <c r="BE54" s="8">
        <f>AVERAGE(BE5:BE52)</f>
        <v>8.3685897435897409</v>
      </c>
      <c r="BF54" s="8">
        <f t="shared" si="10"/>
        <v>9.3785919540229887</v>
      </c>
      <c r="BG54" s="6"/>
      <c r="BH54" s="8">
        <f t="shared" si="10"/>
        <v>9.7571001494768339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6AC4-3F5C-324B-A5E0-A53357171D76}">
  <dimension ref="A1:C55"/>
  <sheetViews>
    <sheetView tabSelected="1" workbookViewId="0">
      <selection activeCell="B11" sqref="B11"/>
    </sheetView>
  </sheetViews>
  <sheetFormatPr baseColWidth="10" defaultRowHeight="16" x14ac:dyDescent="0.2"/>
  <sheetData>
    <row r="1" spans="1:3" x14ac:dyDescent="0.2">
      <c r="A1" t="s">
        <v>71</v>
      </c>
      <c r="B1" t="s">
        <v>69</v>
      </c>
      <c r="C1" t="s">
        <v>70</v>
      </c>
    </row>
    <row r="2" spans="1:3" x14ac:dyDescent="0.2">
      <c r="A2">
        <v>1</v>
      </c>
      <c r="B2" s="4">
        <v>22</v>
      </c>
      <c r="C2" s="8">
        <v>20</v>
      </c>
    </row>
    <row r="3" spans="1:3" x14ac:dyDescent="0.2">
      <c r="A3">
        <v>2</v>
      </c>
      <c r="B3" s="4">
        <v>78</v>
      </c>
      <c r="C3" s="8">
        <v>18.834080717488789</v>
      </c>
    </row>
    <row r="4" spans="1:3" x14ac:dyDescent="0.2">
      <c r="A4">
        <v>3</v>
      </c>
      <c r="B4" s="4">
        <v>82</v>
      </c>
      <c r="C4" s="8">
        <v>16.502242152466369</v>
      </c>
    </row>
    <row r="5" spans="1:3" x14ac:dyDescent="0.2">
      <c r="A5">
        <v>4</v>
      </c>
      <c r="B5" s="4">
        <v>35</v>
      </c>
      <c r="C5" s="8">
        <v>15.246636771300448</v>
      </c>
    </row>
    <row r="6" spans="1:3" x14ac:dyDescent="0.2">
      <c r="A6">
        <v>5</v>
      </c>
      <c r="B6" s="4">
        <v>2</v>
      </c>
      <c r="C6" s="8">
        <v>14.349775784753362</v>
      </c>
    </row>
    <row r="7" spans="1:3" x14ac:dyDescent="0.2">
      <c r="A7">
        <v>6</v>
      </c>
      <c r="B7" s="4">
        <v>90</v>
      </c>
      <c r="C7" s="8">
        <v>13.99103139013453</v>
      </c>
    </row>
    <row r="8" spans="1:3" x14ac:dyDescent="0.2">
      <c r="A8">
        <v>7</v>
      </c>
      <c r="B8" s="4">
        <v>79</v>
      </c>
      <c r="C8" s="8">
        <v>13.811659192825111</v>
      </c>
    </row>
    <row r="9" spans="1:3" x14ac:dyDescent="0.2">
      <c r="A9">
        <v>8</v>
      </c>
      <c r="B9" s="4">
        <v>76</v>
      </c>
      <c r="C9" s="8">
        <v>13.45291479820628</v>
      </c>
    </row>
    <row r="10" spans="1:3" x14ac:dyDescent="0.2">
      <c r="A10">
        <v>9</v>
      </c>
      <c r="B10" s="9">
        <v>178</v>
      </c>
      <c r="C10" s="8">
        <v>13.36322869955157</v>
      </c>
    </row>
    <row r="11" spans="1:3" x14ac:dyDescent="0.2">
      <c r="A11">
        <v>10</v>
      </c>
      <c r="B11" s="4">
        <v>77</v>
      </c>
      <c r="C11" s="8">
        <v>12.914798206278027</v>
      </c>
    </row>
    <row r="12" spans="1:3" x14ac:dyDescent="0.2">
      <c r="A12">
        <v>11</v>
      </c>
      <c r="B12" s="4">
        <v>47</v>
      </c>
      <c r="C12" s="8">
        <v>12.735426008968609</v>
      </c>
    </row>
    <row r="13" spans="1:3" x14ac:dyDescent="0.2">
      <c r="A13">
        <v>12</v>
      </c>
      <c r="B13" s="4">
        <v>48</v>
      </c>
      <c r="C13" s="8">
        <v>12.556053811659194</v>
      </c>
    </row>
    <row r="14" spans="1:3" x14ac:dyDescent="0.2">
      <c r="A14">
        <v>13</v>
      </c>
      <c r="B14" s="4">
        <v>17</v>
      </c>
      <c r="C14" s="8">
        <v>12.376681614349776</v>
      </c>
    </row>
    <row r="15" spans="1:3" x14ac:dyDescent="0.2">
      <c r="A15">
        <v>14</v>
      </c>
      <c r="B15" s="4">
        <v>98</v>
      </c>
      <c r="C15" s="8">
        <v>11.928251121076233</v>
      </c>
    </row>
    <row r="16" spans="1:3" x14ac:dyDescent="0.2">
      <c r="A16">
        <v>15</v>
      </c>
      <c r="B16" s="4">
        <v>55</v>
      </c>
      <c r="C16" s="8">
        <v>11.390134529147982</v>
      </c>
    </row>
    <row r="17" spans="1:3" x14ac:dyDescent="0.2">
      <c r="A17">
        <v>16</v>
      </c>
      <c r="B17" s="4">
        <v>34</v>
      </c>
      <c r="C17" s="8">
        <v>11.031390134529149</v>
      </c>
    </row>
    <row r="18" spans="1:3" x14ac:dyDescent="0.2">
      <c r="A18">
        <v>16</v>
      </c>
      <c r="B18" s="4">
        <v>52</v>
      </c>
      <c r="C18" s="8">
        <v>11.031390134529149</v>
      </c>
    </row>
    <row r="19" spans="1:3" x14ac:dyDescent="0.2">
      <c r="A19">
        <v>18</v>
      </c>
      <c r="B19" s="4">
        <v>8</v>
      </c>
      <c r="C19" s="8">
        <v>10.672645739910314</v>
      </c>
    </row>
    <row r="20" spans="1:3" x14ac:dyDescent="0.2">
      <c r="A20">
        <v>19</v>
      </c>
      <c r="B20" s="4">
        <v>87</v>
      </c>
      <c r="C20" s="8">
        <v>10.582959641255606</v>
      </c>
    </row>
    <row r="21" spans="1:3" x14ac:dyDescent="0.2">
      <c r="A21">
        <v>19</v>
      </c>
      <c r="B21" s="9">
        <v>198</v>
      </c>
      <c r="C21" s="8">
        <v>10.582959641255606</v>
      </c>
    </row>
    <row r="22" spans="1:3" x14ac:dyDescent="0.2">
      <c r="A22">
        <v>21</v>
      </c>
      <c r="B22" s="4">
        <v>11</v>
      </c>
      <c r="C22" s="8">
        <v>10.224215246636772</v>
      </c>
    </row>
    <row r="23" spans="1:3" x14ac:dyDescent="0.2">
      <c r="A23">
        <v>22</v>
      </c>
      <c r="B23" s="9">
        <v>323</v>
      </c>
      <c r="C23" s="8">
        <v>9.9551569506726452</v>
      </c>
    </row>
    <row r="24" spans="1:3" x14ac:dyDescent="0.2">
      <c r="A24">
        <v>23</v>
      </c>
      <c r="B24" s="4">
        <v>13</v>
      </c>
      <c r="C24" s="8">
        <v>9.6860986547085197</v>
      </c>
    </row>
    <row r="25" spans="1:3" x14ac:dyDescent="0.2">
      <c r="A25">
        <v>24</v>
      </c>
      <c r="B25" s="4">
        <v>54</v>
      </c>
      <c r="C25" s="8">
        <v>9.3273542600896864</v>
      </c>
    </row>
    <row r="26" spans="1:3" x14ac:dyDescent="0.2">
      <c r="A26">
        <v>25</v>
      </c>
      <c r="B26" s="4">
        <v>99</v>
      </c>
      <c r="C26" s="8">
        <v>9.1479820627802688</v>
      </c>
    </row>
    <row r="27" spans="1:3" x14ac:dyDescent="0.2">
      <c r="A27">
        <v>26</v>
      </c>
      <c r="B27" s="4">
        <v>61</v>
      </c>
      <c r="C27" s="8">
        <v>8.968609865470853</v>
      </c>
    </row>
    <row r="28" spans="1:3" x14ac:dyDescent="0.2">
      <c r="A28">
        <v>27</v>
      </c>
      <c r="B28" s="9">
        <v>354</v>
      </c>
      <c r="C28" s="8">
        <v>8.7892376681614355</v>
      </c>
    </row>
    <row r="29" spans="1:3" x14ac:dyDescent="0.2">
      <c r="A29">
        <v>28</v>
      </c>
      <c r="B29" s="4">
        <v>32</v>
      </c>
      <c r="C29" s="8">
        <v>8.6098654708520179</v>
      </c>
    </row>
    <row r="30" spans="1:3" x14ac:dyDescent="0.2">
      <c r="A30">
        <v>28</v>
      </c>
      <c r="B30" s="4">
        <v>81</v>
      </c>
      <c r="C30" s="8">
        <v>8.6098654708520179</v>
      </c>
    </row>
    <row r="31" spans="1:3" x14ac:dyDescent="0.2">
      <c r="A31">
        <v>30</v>
      </c>
      <c r="B31" s="4">
        <v>97</v>
      </c>
      <c r="C31" s="8">
        <v>8.4304932735426004</v>
      </c>
    </row>
    <row r="32" spans="1:3" x14ac:dyDescent="0.2">
      <c r="A32">
        <v>31</v>
      </c>
      <c r="B32" s="4">
        <v>23</v>
      </c>
      <c r="C32" s="8">
        <v>7.9820627802690582</v>
      </c>
    </row>
    <row r="33" spans="1:3" x14ac:dyDescent="0.2">
      <c r="A33">
        <v>32</v>
      </c>
      <c r="B33" s="4">
        <v>67</v>
      </c>
      <c r="C33" s="8">
        <v>7.8026905829596416</v>
      </c>
    </row>
    <row r="34" spans="1:3" x14ac:dyDescent="0.2">
      <c r="A34">
        <v>32</v>
      </c>
      <c r="B34" s="9">
        <v>676</v>
      </c>
      <c r="C34" s="8">
        <v>7.8026905829596416</v>
      </c>
    </row>
    <row r="35" spans="1:3" x14ac:dyDescent="0.2">
      <c r="A35">
        <v>34</v>
      </c>
      <c r="B35" s="9">
        <v>717</v>
      </c>
      <c r="C35" s="8">
        <v>7.4439461883408073</v>
      </c>
    </row>
    <row r="36" spans="1:3" x14ac:dyDescent="0.2">
      <c r="A36">
        <v>34</v>
      </c>
      <c r="B36" s="4">
        <v>44</v>
      </c>
      <c r="C36" s="8">
        <v>7.3542600896860986</v>
      </c>
    </row>
    <row r="37" spans="1:3" x14ac:dyDescent="0.2">
      <c r="A37">
        <v>36</v>
      </c>
      <c r="B37" s="4">
        <v>45</v>
      </c>
      <c r="C37" s="8">
        <v>7.174887892376681</v>
      </c>
    </row>
    <row r="38" spans="1:3" x14ac:dyDescent="0.2">
      <c r="A38">
        <v>37</v>
      </c>
      <c r="B38" s="4">
        <v>70</v>
      </c>
      <c r="C38" s="8">
        <v>7.0852017937219731</v>
      </c>
    </row>
    <row r="39" spans="1:3" x14ac:dyDescent="0.2">
      <c r="A39">
        <v>38</v>
      </c>
      <c r="B39" s="4">
        <v>53</v>
      </c>
      <c r="C39" s="8">
        <v>6.9955156950672652</v>
      </c>
    </row>
    <row r="40" spans="1:3" x14ac:dyDescent="0.2">
      <c r="A40">
        <v>39</v>
      </c>
      <c r="B40" s="9">
        <v>232</v>
      </c>
      <c r="C40" s="8">
        <v>6.7264573991031398</v>
      </c>
    </row>
    <row r="41" spans="1:3" x14ac:dyDescent="0.2">
      <c r="A41">
        <v>40</v>
      </c>
      <c r="B41" s="9">
        <v>119</v>
      </c>
      <c r="C41" s="8">
        <v>6.636771300448431</v>
      </c>
    </row>
    <row r="42" spans="1:3" x14ac:dyDescent="0.2">
      <c r="A42">
        <v>41</v>
      </c>
      <c r="B42" s="4">
        <v>9</v>
      </c>
      <c r="C42" s="8">
        <v>6.4573991031390134</v>
      </c>
    </row>
    <row r="43" spans="1:3" x14ac:dyDescent="0.2">
      <c r="A43">
        <v>42</v>
      </c>
      <c r="B43" s="9">
        <v>313</v>
      </c>
      <c r="C43" s="8">
        <v>6.2780269058295968</v>
      </c>
    </row>
    <row r="44" spans="1:3" x14ac:dyDescent="0.2">
      <c r="A44">
        <v>43</v>
      </c>
      <c r="B44" s="9">
        <v>787</v>
      </c>
      <c r="C44" s="8">
        <v>4.6636771300448432</v>
      </c>
    </row>
    <row r="45" spans="1:3" x14ac:dyDescent="0.2">
      <c r="A45">
        <v>44</v>
      </c>
      <c r="B45" s="4">
        <v>80</v>
      </c>
      <c r="C45" s="8">
        <v>4.4843049327354265</v>
      </c>
    </row>
    <row r="46" spans="1:3" x14ac:dyDescent="0.2">
      <c r="A46">
        <v>45</v>
      </c>
      <c r="B46" s="9">
        <v>177</v>
      </c>
      <c r="C46" s="8">
        <v>4.1255605381165923</v>
      </c>
    </row>
    <row r="47" spans="1:3" x14ac:dyDescent="0.2">
      <c r="A47">
        <v>46</v>
      </c>
      <c r="B47" s="9">
        <v>145</v>
      </c>
      <c r="C47" s="8">
        <v>3.7668161434977576</v>
      </c>
    </row>
    <row r="48" spans="1:3" x14ac:dyDescent="0.2">
      <c r="A48">
        <v>47</v>
      </c>
      <c r="B48" s="9">
        <v>135</v>
      </c>
      <c r="C48" s="8">
        <v>3.6771300448430493</v>
      </c>
    </row>
    <row r="49" spans="1:3" x14ac:dyDescent="0.2">
      <c r="A49">
        <v>48</v>
      </c>
      <c r="B49" s="9">
        <v>434</v>
      </c>
      <c r="C49" s="8">
        <v>2.7802690582959642</v>
      </c>
    </row>
    <row r="51" spans="1:3" x14ac:dyDescent="0.2">
      <c r="B51" t="s">
        <v>65</v>
      </c>
      <c r="C51" s="8">
        <f>AVERAGE(C2:C49)</f>
        <v>9.7571001494768321</v>
      </c>
    </row>
    <row r="52" spans="1:3" x14ac:dyDescent="0.2">
      <c r="B52" t="s">
        <v>72</v>
      </c>
      <c r="C52" s="8">
        <v>9.5</v>
      </c>
    </row>
    <row r="53" spans="1:3" x14ac:dyDescent="0.2">
      <c r="B53" t="s">
        <v>73</v>
      </c>
      <c r="C53" s="8">
        <v>7.2</v>
      </c>
    </row>
    <row r="54" spans="1:3" x14ac:dyDescent="0.2">
      <c r="B54" t="s">
        <v>74</v>
      </c>
      <c r="C54" s="8">
        <v>12.6</v>
      </c>
    </row>
    <row r="55" spans="1:3" x14ac:dyDescent="0.2">
      <c r="B55" t="s">
        <v>75</v>
      </c>
      <c r="C55" s="6">
        <f>STDEV(C2:C49)</f>
        <v>3.8327967351353136</v>
      </c>
    </row>
  </sheetData>
  <sortState ref="B2:C49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CB1</vt:lpstr>
      <vt:lpstr>classement anonymé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2020-11-21T07:49:03Z</dcterms:created>
  <dcterms:modified xsi:type="dcterms:W3CDTF">2020-12-29T08:40:04Z</dcterms:modified>
</cp:coreProperties>
</file>