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elinecoqueret/Documents/cours T12/HKBL/DS 2020 2021 idées/DS1 19 sept 20/"/>
    </mc:Choice>
  </mc:AlternateContent>
  <xr:revisionPtr revIDLastSave="0" documentId="8_{7012853F-BE49-3846-B112-59899F30531B}" xr6:coauthVersionLast="36" xr6:coauthVersionMax="36" xr10:uidLastSave="{00000000-0000-0000-0000-000000000000}"/>
  <bookViews>
    <workbookView xWindow="780" yWindow="960" windowWidth="27640" windowHeight="15700" xr2:uid="{380B8B32-7B8A-AF48-91F8-2C9E3BA19DE9}"/>
  </bookViews>
  <sheets>
    <sheet name="notes S" sheetId="1" r:id="rId1"/>
    <sheet name="notes ES L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R3" i="1"/>
  <c r="AJ3" i="1"/>
  <c r="AQ3" i="1"/>
  <c r="AS3" i="1"/>
  <c r="AN21" i="2" l="1"/>
  <c r="H3" i="2"/>
  <c r="AM3" i="2" s="1"/>
  <c r="R3" i="2"/>
  <c r="AJ3" i="2"/>
  <c r="AJ17" i="2"/>
  <c r="R17" i="2"/>
  <c r="H17" i="2"/>
  <c r="AJ18" i="2"/>
  <c r="R18" i="2"/>
  <c r="H18" i="2"/>
  <c r="AJ11" i="2"/>
  <c r="R11" i="2"/>
  <c r="H11" i="2"/>
  <c r="AJ13" i="2"/>
  <c r="R13" i="2"/>
  <c r="H13" i="2"/>
  <c r="AJ15" i="2"/>
  <c r="R15" i="2"/>
  <c r="H15" i="2"/>
  <c r="AJ16" i="2"/>
  <c r="R16" i="2"/>
  <c r="H16" i="2"/>
  <c r="AJ12" i="2"/>
  <c r="R12" i="2"/>
  <c r="H12" i="2"/>
  <c r="AJ5" i="2"/>
  <c r="AJ21" i="2" s="1"/>
  <c r="R5" i="2"/>
  <c r="R21" i="2" s="1"/>
  <c r="H5" i="2"/>
  <c r="H21" i="2" s="1"/>
  <c r="AJ14" i="2"/>
  <c r="R14" i="2"/>
  <c r="H14" i="2"/>
  <c r="AJ8" i="2"/>
  <c r="R8" i="2"/>
  <c r="H8" i="2"/>
  <c r="AJ7" i="2"/>
  <c r="R7" i="2"/>
  <c r="H7" i="2"/>
  <c r="AJ9" i="2"/>
  <c r="R9" i="2"/>
  <c r="H9" i="2"/>
  <c r="AJ10" i="2"/>
  <c r="R10" i="2"/>
  <c r="H10" i="2"/>
  <c r="AJ6" i="2"/>
  <c r="R6" i="2"/>
  <c r="H6" i="2"/>
  <c r="AQ33" i="1"/>
  <c r="AJ33" i="1"/>
  <c r="R33" i="1"/>
  <c r="H33" i="1"/>
  <c r="AQ32" i="1"/>
  <c r="AJ32" i="1"/>
  <c r="R32" i="1"/>
  <c r="H32" i="1"/>
  <c r="AQ18" i="1"/>
  <c r="AJ18" i="1"/>
  <c r="R18" i="1"/>
  <c r="H18" i="1"/>
  <c r="AQ30" i="1"/>
  <c r="AJ30" i="1"/>
  <c r="R30" i="1"/>
  <c r="H30" i="1"/>
  <c r="AQ21" i="1"/>
  <c r="AJ21" i="1"/>
  <c r="R21" i="1"/>
  <c r="H21" i="1"/>
  <c r="AQ35" i="1"/>
  <c r="AJ35" i="1"/>
  <c r="R35" i="1"/>
  <c r="H35" i="1"/>
  <c r="AQ31" i="1"/>
  <c r="AS31" i="1" s="1"/>
  <c r="AJ31" i="1"/>
  <c r="R31" i="1"/>
  <c r="H31" i="1"/>
  <c r="AQ26" i="1"/>
  <c r="AJ26" i="1"/>
  <c r="R26" i="1"/>
  <c r="H26" i="1"/>
  <c r="AQ24" i="1"/>
  <c r="AJ24" i="1"/>
  <c r="R24" i="1"/>
  <c r="H24" i="1"/>
  <c r="AQ16" i="1"/>
  <c r="AJ16" i="1"/>
  <c r="R16" i="1"/>
  <c r="H16" i="1"/>
  <c r="AQ23" i="1"/>
  <c r="AJ23" i="1"/>
  <c r="R23" i="1"/>
  <c r="H23" i="1"/>
  <c r="AQ20" i="1"/>
  <c r="AJ20" i="1"/>
  <c r="R20" i="1"/>
  <c r="H20" i="1"/>
  <c r="AQ5" i="1"/>
  <c r="AJ5" i="1"/>
  <c r="R5" i="1"/>
  <c r="H5" i="1"/>
  <c r="AQ6" i="1"/>
  <c r="AJ6" i="1"/>
  <c r="R6" i="1"/>
  <c r="H6" i="1"/>
  <c r="AQ36" i="1"/>
  <c r="AJ36" i="1"/>
  <c r="R36" i="1"/>
  <c r="H36" i="1"/>
  <c r="AQ38" i="1"/>
  <c r="AJ38" i="1"/>
  <c r="R38" i="1"/>
  <c r="H38" i="1"/>
  <c r="AQ8" i="1"/>
  <c r="AJ8" i="1"/>
  <c r="R8" i="1"/>
  <c r="H8" i="1"/>
  <c r="AQ11" i="1"/>
  <c r="AJ11" i="1"/>
  <c r="R11" i="1"/>
  <c r="H11" i="1"/>
  <c r="AS25" i="1"/>
  <c r="AQ25" i="1"/>
  <c r="AJ25" i="1"/>
  <c r="R25" i="1"/>
  <c r="H25" i="1"/>
  <c r="AQ19" i="1"/>
  <c r="AJ19" i="1"/>
  <c r="R19" i="1"/>
  <c r="H19" i="1"/>
  <c r="AS19" i="1" s="1"/>
  <c r="AQ10" i="1"/>
  <c r="AJ10" i="1"/>
  <c r="R10" i="1"/>
  <c r="H10" i="1"/>
  <c r="AS10" i="1" s="1"/>
  <c r="AQ34" i="1"/>
  <c r="AJ34" i="1"/>
  <c r="R34" i="1"/>
  <c r="H34" i="1"/>
  <c r="AS34" i="1" s="1"/>
  <c r="AQ13" i="1"/>
  <c r="AJ13" i="1"/>
  <c r="R13" i="1"/>
  <c r="H13" i="1"/>
  <c r="AS13" i="1" s="1"/>
  <c r="AQ12" i="1"/>
  <c r="AJ12" i="1"/>
  <c r="R12" i="1"/>
  <c r="H12" i="1"/>
  <c r="AQ14" i="1"/>
  <c r="AJ14" i="1"/>
  <c r="R14" i="1"/>
  <c r="H14" i="1"/>
  <c r="AQ27" i="1"/>
  <c r="AJ27" i="1"/>
  <c r="R27" i="1"/>
  <c r="H27" i="1"/>
  <c r="AQ9" i="1"/>
  <c r="AJ9" i="1"/>
  <c r="R9" i="1"/>
  <c r="H9" i="1"/>
  <c r="AS9" i="1" s="1"/>
  <c r="AQ7" i="1"/>
  <c r="AJ7" i="1"/>
  <c r="R7" i="1"/>
  <c r="H7" i="1"/>
  <c r="AQ22" i="1"/>
  <c r="AJ22" i="1"/>
  <c r="R22" i="1"/>
  <c r="H22" i="1"/>
  <c r="AQ28" i="1"/>
  <c r="AJ28" i="1"/>
  <c r="R28" i="1"/>
  <c r="H28" i="1"/>
  <c r="AQ17" i="1"/>
  <c r="AJ17" i="1"/>
  <c r="R17" i="1"/>
  <c r="H17" i="1"/>
  <c r="AQ29" i="1"/>
  <c r="AJ29" i="1"/>
  <c r="R29" i="1"/>
  <c r="H29" i="1"/>
  <c r="AQ37" i="1"/>
  <c r="AJ37" i="1"/>
  <c r="R37" i="1"/>
  <c r="H37" i="1"/>
  <c r="AQ15" i="1"/>
  <c r="AJ15" i="1"/>
  <c r="R15" i="1"/>
  <c r="H15" i="1"/>
  <c r="AS18" i="1" l="1"/>
  <c r="AS17" i="1"/>
  <c r="AS5" i="1"/>
  <c r="AS29" i="1"/>
  <c r="AS14" i="1"/>
  <c r="AS11" i="1"/>
  <c r="AS38" i="1"/>
  <c r="AS6" i="1"/>
  <c r="AS23" i="1"/>
  <c r="AS24" i="1"/>
  <c r="AS22" i="1"/>
  <c r="AS7" i="1"/>
  <c r="AS35" i="1"/>
  <c r="AS21" i="1"/>
  <c r="AS30" i="1"/>
  <c r="AS8" i="1"/>
  <c r="AS36" i="1"/>
  <c r="AS20" i="1"/>
  <c r="AS16" i="1"/>
  <c r="AS26" i="1"/>
  <c r="AS28" i="1"/>
  <c r="AS37" i="1"/>
  <c r="AS27" i="1"/>
  <c r="AS12" i="1"/>
  <c r="AS32" i="1"/>
  <c r="AS33" i="1"/>
  <c r="AM9" i="2"/>
  <c r="AM5" i="2"/>
  <c r="AM13" i="2"/>
  <c r="AM17" i="2"/>
  <c r="AM10" i="2"/>
  <c r="AM14" i="2"/>
  <c r="AM15" i="2"/>
  <c r="AM6" i="2"/>
  <c r="AM8" i="2"/>
  <c r="AM16" i="2"/>
  <c r="AM18" i="2"/>
  <c r="AM7" i="2"/>
  <c r="AM12" i="2"/>
  <c r="AM11" i="2"/>
  <c r="AS15" i="1"/>
  <c r="AM21" i="2" l="1"/>
  <c r="AJ40" i="1"/>
  <c r="AQ40" i="1"/>
  <c r="AU40" i="1"/>
  <c r="H40" i="1"/>
  <c r="R40" i="1"/>
  <c r="AS40" i="1"/>
</calcChain>
</file>

<file path=xl/sharedStrings.xml><?xml version="1.0" encoding="utf-8"?>
<sst xmlns="http://schemas.openxmlformats.org/spreadsheetml/2006/main" count="109" uniqueCount="48">
  <si>
    <t>QUESTIONS</t>
  </si>
  <si>
    <t>Exercice 1</t>
  </si>
  <si>
    <t>Total</t>
  </si>
  <si>
    <t>Exercice 2</t>
  </si>
  <si>
    <t>A1</t>
  </si>
  <si>
    <t>A2</t>
  </si>
  <si>
    <t>B1</t>
  </si>
  <si>
    <t>B2</t>
  </si>
  <si>
    <t>B3a</t>
  </si>
  <si>
    <t>B3b</t>
  </si>
  <si>
    <t>B3c</t>
  </si>
  <si>
    <t>B3e</t>
  </si>
  <si>
    <t>BONUS A3</t>
  </si>
  <si>
    <t>BONUS B3d</t>
  </si>
  <si>
    <t>Exercice 3</t>
  </si>
  <si>
    <t>A2a</t>
  </si>
  <si>
    <t>A2b</t>
  </si>
  <si>
    <t>A2c</t>
  </si>
  <si>
    <t>B1a</t>
  </si>
  <si>
    <t>B1b</t>
  </si>
  <si>
    <t>B2a</t>
  </si>
  <si>
    <t>B2b</t>
  </si>
  <si>
    <t>B3d</t>
  </si>
  <si>
    <t>B4a</t>
  </si>
  <si>
    <t>B4c</t>
  </si>
  <si>
    <t xml:space="preserve">Total </t>
  </si>
  <si>
    <t>BONUS B4b</t>
  </si>
  <si>
    <t>Exercice 4</t>
  </si>
  <si>
    <t>BONUS</t>
  </si>
  <si>
    <t>TOTAL</t>
  </si>
  <si>
    <t>NOTE</t>
  </si>
  <si>
    <t>COMPETENCES</t>
  </si>
  <si>
    <t xml:space="preserve">équation tangente </t>
  </si>
  <si>
    <t>dériver une fonction composée</t>
  </si>
  <si>
    <t>Cours</t>
  </si>
  <si>
    <t>Calcul</t>
  </si>
  <si>
    <t>Vérifier égalité</t>
  </si>
  <si>
    <t>Récurrence double</t>
  </si>
  <si>
    <t>application du cours</t>
  </si>
  <si>
    <t>Récurrence simple</t>
  </si>
  <si>
    <t>égalité</t>
  </si>
  <si>
    <t>calcul</t>
  </si>
  <si>
    <t>dériver</t>
  </si>
  <si>
    <t>BAREME</t>
  </si>
  <si>
    <t>Anonymat</t>
  </si>
  <si>
    <t>MOYENNE</t>
  </si>
  <si>
    <t xml:space="preserve">NOTE </t>
  </si>
  <si>
    <t>ANONYMAT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</si>
</sst>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1" fontId="0" fillId="0" borderId="0" xfId="0" applyNumberFormat="1" applyProtection="1">
      <protection locked="0"/>
    </xf>
    <xf numFmtId="2" fontId="0" fillId="0" borderId="0" xfId="0" applyNumberForma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73AFC-9AB6-434B-B28E-47E93EA15B2C}">
  <dimension ref="A1:AU40"/>
  <sheetViews>
    <sheetView tabSelected="1" topLeftCell="A7" workbookViewId="0">
      <selection activeCell="A4" sqref="A4"/>
    </sheetView>
  </sheetViews>
  <sheetFormatPr baseColWidth="10" defaultRowHeight="16" x14ac:dyDescent="0.2"/>
  <sheetData>
    <row r="1" spans="1:47" x14ac:dyDescent="0.2">
      <c r="A1" s="1" t="s">
        <v>0</v>
      </c>
      <c r="B1" t="s">
        <v>1</v>
      </c>
      <c r="C1">
        <v>1</v>
      </c>
      <c r="D1">
        <v>2</v>
      </c>
      <c r="E1">
        <v>3</v>
      </c>
      <c r="F1">
        <v>4</v>
      </c>
      <c r="G1">
        <v>5</v>
      </c>
      <c r="H1" s="2" t="s">
        <v>2</v>
      </c>
      <c r="I1" s="2" t="s">
        <v>3</v>
      </c>
      <c r="J1" t="s">
        <v>4</v>
      </c>
      <c r="K1" t="s">
        <v>5</v>
      </c>
      <c r="L1" t="s">
        <v>6</v>
      </c>
      <c r="M1" t="s">
        <v>7</v>
      </c>
      <c r="N1" t="s">
        <v>8</v>
      </c>
      <c r="O1" t="s">
        <v>9</v>
      </c>
      <c r="P1" t="s">
        <v>10</v>
      </c>
      <c r="Q1" t="s">
        <v>11</v>
      </c>
      <c r="R1" s="2" t="s">
        <v>2</v>
      </c>
      <c r="S1" t="s">
        <v>12</v>
      </c>
      <c r="T1" t="s">
        <v>13</v>
      </c>
      <c r="U1" s="2" t="s">
        <v>14</v>
      </c>
      <c r="V1" t="s">
        <v>4</v>
      </c>
      <c r="W1" t="s">
        <v>15</v>
      </c>
      <c r="X1" t="s">
        <v>16</v>
      </c>
      <c r="Y1" t="s">
        <v>17</v>
      </c>
      <c r="Z1" t="s">
        <v>18</v>
      </c>
      <c r="AA1" t="s">
        <v>19</v>
      </c>
      <c r="AB1" t="s">
        <v>20</v>
      </c>
      <c r="AC1" t="s">
        <v>21</v>
      </c>
      <c r="AD1" t="s">
        <v>8</v>
      </c>
      <c r="AE1" t="s">
        <v>9</v>
      </c>
      <c r="AF1" t="s">
        <v>10</v>
      </c>
      <c r="AG1" t="s">
        <v>22</v>
      </c>
      <c r="AH1" t="s">
        <v>23</v>
      </c>
      <c r="AI1" t="s">
        <v>24</v>
      </c>
      <c r="AJ1" s="2" t="s">
        <v>25</v>
      </c>
      <c r="AK1" t="s">
        <v>26</v>
      </c>
      <c r="AL1" s="2" t="s">
        <v>27</v>
      </c>
      <c r="AM1">
        <v>1</v>
      </c>
      <c r="AN1">
        <v>2</v>
      </c>
      <c r="AO1">
        <v>3</v>
      </c>
      <c r="AP1">
        <v>4</v>
      </c>
      <c r="AQ1" s="2" t="s">
        <v>2</v>
      </c>
      <c r="AR1" t="s">
        <v>28</v>
      </c>
      <c r="AS1" s="2" t="s">
        <v>29</v>
      </c>
      <c r="AU1" s="2" t="s">
        <v>30</v>
      </c>
    </row>
    <row r="2" spans="1:47" x14ac:dyDescent="0.2">
      <c r="A2" s="1" t="s">
        <v>31</v>
      </c>
      <c r="C2" s="3" t="s">
        <v>32</v>
      </c>
      <c r="E2" s="3" t="s">
        <v>33</v>
      </c>
      <c r="J2" t="s">
        <v>34</v>
      </c>
      <c r="L2" t="s">
        <v>35</v>
      </c>
      <c r="M2" t="s">
        <v>36</v>
      </c>
      <c r="N2" t="s">
        <v>37</v>
      </c>
      <c r="P2" t="s">
        <v>38</v>
      </c>
      <c r="V2" t="s">
        <v>39</v>
      </c>
      <c r="W2" t="s">
        <v>40</v>
      </c>
      <c r="Y2" t="s">
        <v>38</v>
      </c>
      <c r="Z2" t="s">
        <v>41</v>
      </c>
      <c r="AB2" t="s">
        <v>40</v>
      </c>
      <c r="AD2" t="s">
        <v>42</v>
      </c>
      <c r="AI2" t="s">
        <v>38</v>
      </c>
      <c r="AM2" t="s">
        <v>38</v>
      </c>
    </row>
    <row r="3" spans="1:47" x14ac:dyDescent="0.2">
      <c r="A3" s="1" t="s">
        <v>43</v>
      </c>
      <c r="C3">
        <v>1</v>
      </c>
      <c r="D3">
        <v>1</v>
      </c>
      <c r="E3">
        <v>2</v>
      </c>
      <c r="F3">
        <v>2</v>
      </c>
      <c r="G3">
        <v>2</v>
      </c>
      <c r="H3">
        <f>SUM(C3:G3)</f>
        <v>8</v>
      </c>
      <c r="J3">
        <v>2</v>
      </c>
      <c r="K3">
        <v>2</v>
      </c>
      <c r="L3">
        <v>2</v>
      </c>
      <c r="M3">
        <v>2</v>
      </c>
      <c r="N3">
        <v>4</v>
      </c>
      <c r="O3">
        <v>1</v>
      </c>
      <c r="P3">
        <v>2</v>
      </c>
      <c r="Q3">
        <v>3</v>
      </c>
      <c r="R3">
        <f>SUM(J3:Q3)</f>
        <v>18</v>
      </c>
      <c r="S3">
        <v>1</v>
      </c>
      <c r="T3">
        <v>0.5</v>
      </c>
      <c r="V3">
        <v>4</v>
      </c>
      <c r="W3">
        <v>1</v>
      </c>
      <c r="X3">
        <v>1</v>
      </c>
      <c r="Y3">
        <v>2</v>
      </c>
      <c r="Z3">
        <v>2</v>
      </c>
      <c r="AA3">
        <v>1</v>
      </c>
      <c r="AB3">
        <v>2</v>
      </c>
      <c r="AC3">
        <v>2</v>
      </c>
      <c r="AD3">
        <v>3</v>
      </c>
      <c r="AE3">
        <v>2</v>
      </c>
      <c r="AF3">
        <v>1</v>
      </c>
      <c r="AG3">
        <v>1</v>
      </c>
      <c r="AH3">
        <v>1</v>
      </c>
      <c r="AI3">
        <v>3</v>
      </c>
      <c r="AJ3">
        <f>SUM(V3:AI3)</f>
        <v>26</v>
      </c>
      <c r="AK3">
        <v>0.5</v>
      </c>
      <c r="AM3">
        <v>3</v>
      </c>
      <c r="AN3">
        <v>3</v>
      </c>
      <c r="AO3">
        <v>4</v>
      </c>
      <c r="AP3">
        <v>1</v>
      </c>
      <c r="AQ3">
        <f>SUM(AM3:AP3)</f>
        <v>11</v>
      </c>
      <c r="AR3">
        <v>2</v>
      </c>
      <c r="AS3">
        <f>SUM(H3,R3,S3,T3,AJ3,AK3,AQ3,AR3)</f>
        <v>67</v>
      </c>
    </row>
    <row r="4" spans="1:47" x14ac:dyDescent="0.2">
      <c r="A4" s="1" t="s">
        <v>47</v>
      </c>
    </row>
    <row r="5" spans="1:47" x14ac:dyDescent="0.2">
      <c r="A5" s="4">
        <v>2</v>
      </c>
      <c r="H5">
        <f>SUM(C5:G5)</f>
        <v>0</v>
      </c>
      <c r="J5">
        <v>2</v>
      </c>
      <c r="K5">
        <v>2</v>
      </c>
      <c r="L5">
        <v>2</v>
      </c>
      <c r="M5">
        <v>1</v>
      </c>
      <c r="N5">
        <v>3</v>
      </c>
      <c r="O5">
        <v>1</v>
      </c>
      <c r="P5">
        <v>2</v>
      </c>
      <c r="Q5">
        <v>1</v>
      </c>
      <c r="R5">
        <f>SUM(J5:Q5)</f>
        <v>14</v>
      </c>
      <c r="T5">
        <v>0.5</v>
      </c>
      <c r="V5">
        <v>4</v>
      </c>
      <c r="W5">
        <v>1</v>
      </c>
      <c r="X5">
        <v>1</v>
      </c>
      <c r="Z5">
        <v>1.5</v>
      </c>
      <c r="AA5">
        <v>1</v>
      </c>
      <c r="AD5">
        <v>1.5</v>
      </c>
      <c r="AE5">
        <v>2</v>
      </c>
      <c r="AJ5">
        <f>SUM(V5:AI5)</f>
        <v>12</v>
      </c>
      <c r="AM5">
        <v>2.5</v>
      </c>
      <c r="AN5">
        <v>2</v>
      </c>
      <c r="AO5">
        <v>0</v>
      </c>
      <c r="AP5">
        <v>0</v>
      </c>
      <c r="AQ5">
        <f>SUM(AM5:AP5)</f>
        <v>4.5</v>
      </c>
      <c r="AS5">
        <f>SUM(H5,R5,S5,T5,AJ5,AK5,AQ5,AR5)</f>
        <v>31</v>
      </c>
      <c r="AU5">
        <v>9.8000000000000007</v>
      </c>
    </row>
    <row r="6" spans="1:47" x14ac:dyDescent="0.2">
      <c r="A6" s="4">
        <v>8</v>
      </c>
      <c r="C6">
        <v>1</v>
      </c>
      <c r="D6">
        <v>1</v>
      </c>
      <c r="E6">
        <v>2</v>
      </c>
      <c r="F6">
        <v>2</v>
      </c>
      <c r="G6">
        <v>2</v>
      </c>
      <c r="H6">
        <f>SUM(C6:G6)</f>
        <v>8</v>
      </c>
      <c r="J6">
        <v>2</v>
      </c>
      <c r="K6">
        <v>2</v>
      </c>
      <c r="L6">
        <v>2</v>
      </c>
      <c r="M6">
        <v>2</v>
      </c>
      <c r="N6">
        <v>4</v>
      </c>
      <c r="O6">
        <v>1</v>
      </c>
      <c r="P6">
        <v>2</v>
      </c>
      <c r="Q6">
        <v>0</v>
      </c>
      <c r="R6">
        <f>SUM(J6:Q6)</f>
        <v>15</v>
      </c>
      <c r="V6">
        <v>4</v>
      </c>
      <c r="W6">
        <v>1</v>
      </c>
      <c r="X6">
        <v>1</v>
      </c>
      <c r="Z6">
        <v>2</v>
      </c>
      <c r="AA6">
        <v>1</v>
      </c>
      <c r="AD6">
        <v>3</v>
      </c>
      <c r="AH6">
        <v>0.75</v>
      </c>
      <c r="AJ6">
        <f>SUM(V6:AI6)</f>
        <v>12.75</v>
      </c>
      <c r="AM6">
        <v>2</v>
      </c>
      <c r="AN6">
        <v>0</v>
      </c>
      <c r="AO6">
        <v>1</v>
      </c>
      <c r="AP6">
        <v>1</v>
      </c>
      <c r="AQ6">
        <f>SUM(AM6:AP6)</f>
        <v>4</v>
      </c>
      <c r="AS6">
        <f>SUM(H6,R6,S6,T6,AJ6,AK6,AQ6,AR6)</f>
        <v>39.75</v>
      </c>
      <c r="AU6">
        <v>12.8</v>
      </c>
    </row>
    <row r="7" spans="1:47" x14ac:dyDescent="0.2">
      <c r="A7" s="4">
        <v>9</v>
      </c>
      <c r="C7">
        <v>1</v>
      </c>
      <c r="D7">
        <v>1</v>
      </c>
      <c r="E7">
        <v>2</v>
      </c>
      <c r="F7">
        <v>2</v>
      </c>
      <c r="G7">
        <v>2</v>
      </c>
      <c r="H7">
        <f>SUM(C7:G7)</f>
        <v>8</v>
      </c>
      <c r="J7">
        <v>2</v>
      </c>
      <c r="K7">
        <v>2</v>
      </c>
      <c r="L7">
        <v>2</v>
      </c>
      <c r="M7">
        <v>2</v>
      </c>
      <c r="N7">
        <v>3</v>
      </c>
      <c r="O7">
        <v>1</v>
      </c>
      <c r="P7">
        <v>1.5</v>
      </c>
      <c r="Q7">
        <v>2</v>
      </c>
      <c r="R7">
        <f>SUM(J7:Q7)</f>
        <v>15.5</v>
      </c>
      <c r="T7">
        <v>0.25</v>
      </c>
      <c r="V7">
        <v>3.75</v>
      </c>
      <c r="W7">
        <v>1</v>
      </c>
      <c r="X7">
        <v>1</v>
      </c>
      <c r="Z7">
        <v>1</v>
      </c>
      <c r="AA7">
        <v>1</v>
      </c>
      <c r="AE7">
        <v>2</v>
      </c>
      <c r="AH7">
        <v>1</v>
      </c>
      <c r="AI7">
        <v>1</v>
      </c>
      <c r="AJ7">
        <f>SUM(V7:AI7)</f>
        <v>11.75</v>
      </c>
      <c r="AM7">
        <v>3</v>
      </c>
      <c r="AN7">
        <v>0</v>
      </c>
      <c r="AO7">
        <v>0</v>
      </c>
      <c r="AP7">
        <v>0</v>
      </c>
      <c r="AQ7">
        <f>SUM(AM7:AP7)</f>
        <v>3</v>
      </c>
      <c r="AS7">
        <f>SUM(H7,R7,S7,T7,AJ7,AK7,AQ7,AR7)</f>
        <v>38.5</v>
      </c>
      <c r="AU7">
        <v>12.4</v>
      </c>
    </row>
    <row r="8" spans="1:47" x14ac:dyDescent="0.2">
      <c r="A8" s="4">
        <v>11</v>
      </c>
      <c r="C8">
        <v>1</v>
      </c>
      <c r="D8">
        <v>1</v>
      </c>
      <c r="E8">
        <v>2</v>
      </c>
      <c r="F8">
        <v>2</v>
      </c>
      <c r="G8">
        <v>1.5</v>
      </c>
      <c r="H8">
        <f>SUM(C8:G8)</f>
        <v>7.5</v>
      </c>
      <c r="J8">
        <v>2</v>
      </c>
      <c r="K8">
        <v>2</v>
      </c>
      <c r="L8">
        <v>2</v>
      </c>
      <c r="M8">
        <v>2</v>
      </c>
      <c r="N8">
        <v>3</v>
      </c>
      <c r="O8">
        <v>1</v>
      </c>
      <c r="P8">
        <v>1</v>
      </c>
      <c r="Q8">
        <v>2</v>
      </c>
      <c r="R8">
        <f>SUM(J8:Q8)</f>
        <v>15</v>
      </c>
      <c r="S8">
        <v>0.75</v>
      </c>
      <c r="T8">
        <v>0.5</v>
      </c>
      <c r="V8">
        <v>4</v>
      </c>
      <c r="W8">
        <v>0.5</v>
      </c>
      <c r="AA8">
        <v>1</v>
      </c>
      <c r="AD8">
        <v>2</v>
      </c>
      <c r="AJ8">
        <f>SUM(V8:AI8)</f>
        <v>7.5</v>
      </c>
      <c r="AM8">
        <v>3</v>
      </c>
      <c r="AN8">
        <v>1</v>
      </c>
      <c r="AO8">
        <v>2</v>
      </c>
      <c r="AP8">
        <v>1</v>
      </c>
      <c r="AQ8">
        <f>SUM(AM8:AP8)</f>
        <v>7</v>
      </c>
      <c r="AS8">
        <f>SUM(H8,R8,S8,T8,AJ8,AK8,AQ8,AR8)</f>
        <v>38.25</v>
      </c>
      <c r="AU8">
        <v>12.1</v>
      </c>
    </row>
    <row r="9" spans="1:47" x14ac:dyDescent="0.2">
      <c r="A9" s="4">
        <v>13</v>
      </c>
      <c r="C9">
        <v>1</v>
      </c>
      <c r="D9">
        <v>1</v>
      </c>
      <c r="E9">
        <v>2</v>
      </c>
      <c r="F9">
        <v>2</v>
      </c>
      <c r="G9">
        <v>2</v>
      </c>
      <c r="H9">
        <f>SUM(C9:G9)</f>
        <v>8</v>
      </c>
      <c r="J9">
        <v>2</v>
      </c>
      <c r="K9">
        <v>1.5</v>
      </c>
      <c r="L9">
        <v>2</v>
      </c>
      <c r="M9">
        <v>1</v>
      </c>
      <c r="N9">
        <v>3</v>
      </c>
      <c r="O9">
        <v>1</v>
      </c>
      <c r="P9">
        <v>1</v>
      </c>
      <c r="Q9">
        <v>0</v>
      </c>
      <c r="R9">
        <f>SUM(J9:Q9)</f>
        <v>11.5</v>
      </c>
      <c r="V9">
        <v>2</v>
      </c>
      <c r="W9">
        <v>1</v>
      </c>
      <c r="X9">
        <v>0.75</v>
      </c>
      <c r="Z9">
        <v>2</v>
      </c>
      <c r="AA9">
        <v>1</v>
      </c>
      <c r="AD9">
        <v>2</v>
      </c>
      <c r="AJ9">
        <f>SUM(V9:AI9)</f>
        <v>8.75</v>
      </c>
      <c r="AM9">
        <v>3</v>
      </c>
      <c r="AN9">
        <v>0</v>
      </c>
      <c r="AO9">
        <v>0</v>
      </c>
      <c r="AP9">
        <v>0</v>
      </c>
      <c r="AQ9">
        <f>SUM(AM9:AP9)</f>
        <v>3</v>
      </c>
      <c r="AS9">
        <f>SUM(H9,R9,S9,T9,AJ9,AK9,AQ9,AR9)</f>
        <v>31.25</v>
      </c>
      <c r="AU9">
        <v>9.9</v>
      </c>
    </row>
    <row r="10" spans="1:47" x14ac:dyDescent="0.2">
      <c r="A10" s="4">
        <v>17</v>
      </c>
      <c r="C10">
        <v>1</v>
      </c>
      <c r="D10">
        <v>1</v>
      </c>
      <c r="E10">
        <v>2</v>
      </c>
      <c r="F10">
        <v>2</v>
      </c>
      <c r="G10">
        <v>2</v>
      </c>
      <c r="H10">
        <f>SUM(C10:G10)</f>
        <v>8</v>
      </c>
      <c r="J10">
        <v>2</v>
      </c>
      <c r="K10">
        <v>2</v>
      </c>
      <c r="L10">
        <v>2</v>
      </c>
      <c r="M10">
        <v>2</v>
      </c>
      <c r="N10">
        <v>3</v>
      </c>
      <c r="O10">
        <v>1</v>
      </c>
      <c r="P10">
        <v>1</v>
      </c>
      <c r="Q10">
        <v>3</v>
      </c>
      <c r="R10">
        <f>SUM(J10:Q10)</f>
        <v>16</v>
      </c>
      <c r="T10">
        <v>0.5</v>
      </c>
      <c r="V10">
        <v>3.5</v>
      </c>
      <c r="W10">
        <v>1</v>
      </c>
      <c r="X10">
        <v>1</v>
      </c>
      <c r="AA10">
        <v>1</v>
      </c>
      <c r="AD10">
        <v>3</v>
      </c>
      <c r="AE10">
        <v>1.5</v>
      </c>
      <c r="AJ10">
        <f>SUM(V10:AI10)</f>
        <v>11</v>
      </c>
      <c r="AM10">
        <v>3</v>
      </c>
      <c r="AN10">
        <v>0</v>
      </c>
      <c r="AO10">
        <v>0</v>
      </c>
      <c r="AP10">
        <v>0</v>
      </c>
      <c r="AQ10">
        <f>SUM(AM10:AP10)</f>
        <v>3</v>
      </c>
      <c r="AS10">
        <f>SUM(H10,R10,S10,T10,AJ10,AK10,AQ10,AR10)</f>
        <v>38.5</v>
      </c>
      <c r="AU10">
        <v>12.4</v>
      </c>
    </row>
    <row r="11" spans="1:47" x14ac:dyDescent="0.2">
      <c r="A11" s="4">
        <v>22</v>
      </c>
      <c r="C11">
        <v>1</v>
      </c>
      <c r="D11">
        <v>1</v>
      </c>
      <c r="E11">
        <v>2</v>
      </c>
      <c r="F11">
        <v>2</v>
      </c>
      <c r="G11">
        <v>2</v>
      </c>
      <c r="H11">
        <f>SUM(C11:G11)</f>
        <v>8</v>
      </c>
      <c r="J11">
        <v>2</v>
      </c>
      <c r="K11">
        <v>2</v>
      </c>
      <c r="L11">
        <v>2</v>
      </c>
      <c r="M11">
        <v>2</v>
      </c>
      <c r="N11">
        <v>4</v>
      </c>
      <c r="O11">
        <v>1</v>
      </c>
      <c r="P11">
        <v>2</v>
      </c>
      <c r="Q11">
        <v>3</v>
      </c>
      <c r="R11">
        <f>SUM(J11:Q11)</f>
        <v>18</v>
      </c>
      <c r="T11">
        <v>0.5</v>
      </c>
      <c r="V11">
        <v>4</v>
      </c>
      <c r="W11">
        <v>1</v>
      </c>
      <c r="X11">
        <v>1</v>
      </c>
      <c r="Y11">
        <v>2</v>
      </c>
      <c r="Z11">
        <v>2</v>
      </c>
      <c r="AA11">
        <v>1</v>
      </c>
      <c r="AC11">
        <v>2</v>
      </c>
      <c r="AD11">
        <v>3</v>
      </c>
      <c r="AE11">
        <v>2</v>
      </c>
      <c r="AF11">
        <v>0.5</v>
      </c>
      <c r="AH11">
        <v>1</v>
      </c>
      <c r="AI11">
        <v>3</v>
      </c>
      <c r="AJ11">
        <f>SUM(V11:AI11)</f>
        <v>22.5</v>
      </c>
      <c r="AK11">
        <v>0.5</v>
      </c>
      <c r="AM11">
        <v>2.5</v>
      </c>
      <c r="AN11">
        <v>0</v>
      </c>
      <c r="AO11">
        <v>0</v>
      </c>
      <c r="AP11">
        <v>1</v>
      </c>
      <c r="AQ11">
        <f>SUM(AM11:AP11)</f>
        <v>3.5</v>
      </c>
      <c r="AS11">
        <f>SUM(H11,R11,S11,T11,AJ11,AK11,AQ11,AR11)</f>
        <v>53</v>
      </c>
      <c r="AU11">
        <v>17</v>
      </c>
    </row>
    <row r="12" spans="1:47" x14ac:dyDescent="0.2">
      <c r="A12" s="4">
        <v>23</v>
      </c>
      <c r="H12">
        <f>SUM(C12:G12)</f>
        <v>0</v>
      </c>
      <c r="J12">
        <v>2</v>
      </c>
      <c r="K12">
        <v>0.5</v>
      </c>
      <c r="L12">
        <v>2</v>
      </c>
      <c r="M12">
        <v>0</v>
      </c>
      <c r="N12">
        <v>1</v>
      </c>
      <c r="O12">
        <v>1</v>
      </c>
      <c r="P12">
        <v>1</v>
      </c>
      <c r="Q12">
        <v>1</v>
      </c>
      <c r="R12">
        <f>SUM(J12:Q12)</f>
        <v>8.5</v>
      </c>
      <c r="V12">
        <v>4</v>
      </c>
      <c r="W12">
        <v>1</v>
      </c>
      <c r="X12">
        <v>1</v>
      </c>
      <c r="Z12">
        <v>1</v>
      </c>
      <c r="AA12">
        <v>1</v>
      </c>
      <c r="AD12">
        <v>1</v>
      </c>
      <c r="AJ12">
        <f>SUM(V12:AI12)</f>
        <v>9</v>
      </c>
      <c r="AM12">
        <v>1</v>
      </c>
      <c r="AN12">
        <v>0</v>
      </c>
      <c r="AO12">
        <v>0</v>
      </c>
      <c r="AP12">
        <v>1</v>
      </c>
      <c r="AQ12">
        <f>SUM(AM12:AP12)</f>
        <v>2</v>
      </c>
      <c r="AS12">
        <f>SUM(H12,R12,S12,T12,AJ12,AK12,AQ12,AR12)</f>
        <v>19.5</v>
      </c>
      <c r="AU12">
        <v>6.3</v>
      </c>
    </row>
    <row r="13" spans="1:47" x14ac:dyDescent="0.2">
      <c r="A13" s="4">
        <v>32</v>
      </c>
      <c r="C13">
        <v>1</v>
      </c>
      <c r="D13">
        <v>1</v>
      </c>
      <c r="E13">
        <v>1</v>
      </c>
      <c r="F13">
        <v>1</v>
      </c>
      <c r="G13">
        <v>2</v>
      </c>
      <c r="H13">
        <f>SUM(C13:G13)</f>
        <v>6</v>
      </c>
      <c r="J13">
        <v>0</v>
      </c>
      <c r="K13">
        <v>2</v>
      </c>
      <c r="L13">
        <v>2</v>
      </c>
      <c r="M13">
        <v>2</v>
      </c>
      <c r="N13">
        <v>0</v>
      </c>
      <c r="O13">
        <v>1</v>
      </c>
      <c r="P13">
        <v>1</v>
      </c>
      <c r="Q13">
        <v>0</v>
      </c>
      <c r="R13">
        <f>SUM(J13:Q13)</f>
        <v>8</v>
      </c>
      <c r="V13">
        <v>3</v>
      </c>
      <c r="W13">
        <v>1</v>
      </c>
      <c r="X13">
        <v>1</v>
      </c>
      <c r="Y13">
        <v>1</v>
      </c>
      <c r="Z13">
        <v>2</v>
      </c>
      <c r="AA13">
        <v>1</v>
      </c>
      <c r="AD13">
        <v>2</v>
      </c>
      <c r="AE13">
        <v>1.5</v>
      </c>
      <c r="AJ13">
        <f>SUM(V13:AI13)</f>
        <v>12.5</v>
      </c>
      <c r="AM13">
        <v>3</v>
      </c>
      <c r="AN13">
        <v>2</v>
      </c>
      <c r="AO13">
        <v>0</v>
      </c>
      <c r="AP13">
        <v>0</v>
      </c>
      <c r="AQ13">
        <f>SUM(AM13:AP13)</f>
        <v>5</v>
      </c>
      <c r="AS13">
        <f>SUM(H13,R13,S13,T13,AJ13,AK13,AQ13,AR13)</f>
        <v>31.5</v>
      </c>
      <c r="AU13">
        <v>10</v>
      </c>
    </row>
    <row r="14" spans="1:47" x14ac:dyDescent="0.2">
      <c r="A14" s="4">
        <v>34</v>
      </c>
      <c r="C14">
        <v>1</v>
      </c>
      <c r="D14">
        <v>1</v>
      </c>
      <c r="E14">
        <v>2</v>
      </c>
      <c r="F14">
        <v>2</v>
      </c>
      <c r="G14">
        <v>2</v>
      </c>
      <c r="H14">
        <f>SUM(C14:G14)</f>
        <v>8</v>
      </c>
      <c r="J14">
        <v>2</v>
      </c>
      <c r="K14">
        <v>2</v>
      </c>
      <c r="L14">
        <v>2</v>
      </c>
      <c r="M14">
        <v>2</v>
      </c>
      <c r="N14">
        <v>3</v>
      </c>
      <c r="O14">
        <v>1</v>
      </c>
      <c r="P14">
        <v>1</v>
      </c>
      <c r="Q14">
        <v>3</v>
      </c>
      <c r="R14">
        <f>SUM(J14:Q14)</f>
        <v>16</v>
      </c>
      <c r="V14">
        <v>3.75</v>
      </c>
      <c r="W14">
        <v>0</v>
      </c>
      <c r="X14">
        <v>1</v>
      </c>
      <c r="Z14">
        <v>2</v>
      </c>
      <c r="AA14">
        <v>1</v>
      </c>
      <c r="AB14">
        <v>2</v>
      </c>
      <c r="AC14">
        <v>2</v>
      </c>
      <c r="AD14">
        <v>2.5</v>
      </c>
      <c r="AJ14">
        <f>SUM(V14:AI14)</f>
        <v>14.25</v>
      </c>
      <c r="AM14">
        <v>3</v>
      </c>
      <c r="AN14">
        <v>0</v>
      </c>
      <c r="AO14">
        <v>4</v>
      </c>
      <c r="AP14">
        <v>1</v>
      </c>
      <c r="AQ14">
        <f>SUM(AM14:AP14)</f>
        <v>8</v>
      </c>
      <c r="AS14">
        <f>SUM(H14,R14,S14,T14,AJ14,AK14,AQ14,AR14)</f>
        <v>46.25</v>
      </c>
      <c r="AU14">
        <v>14.7</v>
      </c>
    </row>
    <row r="15" spans="1:47" x14ac:dyDescent="0.2">
      <c r="A15" s="4">
        <v>35</v>
      </c>
      <c r="C15">
        <v>1</v>
      </c>
      <c r="D15">
        <v>1</v>
      </c>
      <c r="E15">
        <v>2</v>
      </c>
      <c r="F15">
        <v>2</v>
      </c>
      <c r="G15">
        <v>2</v>
      </c>
      <c r="H15">
        <f>SUM(C15:G15)</f>
        <v>8</v>
      </c>
      <c r="J15">
        <v>2</v>
      </c>
      <c r="K15">
        <v>2</v>
      </c>
      <c r="L15">
        <v>2</v>
      </c>
      <c r="M15">
        <v>2</v>
      </c>
      <c r="N15">
        <v>3.5</v>
      </c>
      <c r="O15">
        <v>1</v>
      </c>
      <c r="P15">
        <v>2</v>
      </c>
      <c r="Q15">
        <v>3</v>
      </c>
      <c r="R15">
        <f>SUM(J15:Q15)</f>
        <v>17.5</v>
      </c>
      <c r="V15">
        <v>4</v>
      </c>
      <c r="W15">
        <v>1</v>
      </c>
      <c r="X15">
        <v>1</v>
      </c>
      <c r="Z15">
        <v>2</v>
      </c>
      <c r="AA15">
        <v>1</v>
      </c>
      <c r="AB15">
        <v>1</v>
      </c>
      <c r="AC15">
        <v>1.75</v>
      </c>
      <c r="AD15">
        <v>3</v>
      </c>
      <c r="AE15">
        <v>2</v>
      </c>
      <c r="AJ15">
        <f>SUM(V15:AI15)</f>
        <v>16.75</v>
      </c>
      <c r="AM15">
        <v>3</v>
      </c>
      <c r="AN15">
        <v>3</v>
      </c>
      <c r="AO15">
        <v>3</v>
      </c>
      <c r="AP15">
        <v>0</v>
      </c>
      <c r="AQ15">
        <f>SUM(AM15:AP15)</f>
        <v>9</v>
      </c>
      <c r="AS15">
        <f>SUM(H15,R15,S15,T15,AJ15,AK15,AQ15,AR15)</f>
        <v>51.25</v>
      </c>
      <c r="AU15">
        <v>16.3</v>
      </c>
    </row>
    <row r="16" spans="1:47" x14ac:dyDescent="0.2">
      <c r="A16" s="4">
        <v>44</v>
      </c>
      <c r="C16">
        <v>1</v>
      </c>
      <c r="D16">
        <v>1</v>
      </c>
      <c r="E16">
        <v>2</v>
      </c>
      <c r="F16">
        <v>2</v>
      </c>
      <c r="G16">
        <v>2</v>
      </c>
      <c r="H16">
        <f>SUM(C16:G16)</f>
        <v>8</v>
      </c>
      <c r="J16">
        <v>2</v>
      </c>
      <c r="K16">
        <v>0</v>
      </c>
      <c r="L16">
        <v>2</v>
      </c>
      <c r="M16">
        <v>2</v>
      </c>
      <c r="N16">
        <v>2.5</v>
      </c>
      <c r="O16">
        <v>1</v>
      </c>
      <c r="P16">
        <v>2</v>
      </c>
      <c r="Q16">
        <v>0</v>
      </c>
      <c r="R16">
        <f>SUM(J16:Q16)</f>
        <v>11.5</v>
      </c>
      <c r="V16">
        <v>1.5</v>
      </c>
      <c r="W16">
        <v>1</v>
      </c>
      <c r="Z16">
        <v>2</v>
      </c>
      <c r="AD16">
        <v>2.5</v>
      </c>
      <c r="AJ16">
        <f>SUM(V16:AI16)</f>
        <v>7</v>
      </c>
      <c r="AM16">
        <v>3</v>
      </c>
      <c r="AN16">
        <v>1</v>
      </c>
      <c r="AO16">
        <v>0</v>
      </c>
      <c r="AP16">
        <v>1</v>
      </c>
      <c r="AQ16">
        <f>SUM(AM16:AP16)</f>
        <v>5</v>
      </c>
      <c r="AS16">
        <f>SUM(H16,R16,S16,T16,AJ16,AK16,AQ16,AR16)</f>
        <v>31.5</v>
      </c>
      <c r="AU16">
        <v>10</v>
      </c>
    </row>
    <row r="17" spans="1:47" x14ac:dyDescent="0.2">
      <c r="A17" s="4">
        <v>45</v>
      </c>
      <c r="C17">
        <v>0.5</v>
      </c>
      <c r="D17">
        <v>1</v>
      </c>
      <c r="E17">
        <v>2</v>
      </c>
      <c r="F17">
        <v>2</v>
      </c>
      <c r="G17">
        <v>2</v>
      </c>
      <c r="H17">
        <f>SUM(C17:G17)</f>
        <v>7.5</v>
      </c>
      <c r="J17">
        <v>2</v>
      </c>
      <c r="K17">
        <v>0.5</v>
      </c>
      <c r="L17">
        <v>2</v>
      </c>
      <c r="M17">
        <v>2</v>
      </c>
      <c r="N17">
        <v>1.5</v>
      </c>
      <c r="O17">
        <v>1</v>
      </c>
      <c r="P17">
        <v>1</v>
      </c>
      <c r="Q17">
        <v>0</v>
      </c>
      <c r="R17">
        <f>SUM(J17:Q17)</f>
        <v>10</v>
      </c>
      <c r="W17">
        <v>1</v>
      </c>
      <c r="X17">
        <v>0.5</v>
      </c>
      <c r="Z17">
        <v>1</v>
      </c>
      <c r="AJ17">
        <f>SUM(V17:AI17)</f>
        <v>2.5</v>
      </c>
      <c r="AM17">
        <v>3</v>
      </c>
      <c r="AN17">
        <v>0</v>
      </c>
      <c r="AO17">
        <v>0</v>
      </c>
      <c r="AP17">
        <v>0</v>
      </c>
      <c r="AQ17">
        <f>SUM(AM17:AP17)</f>
        <v>3</v>
      </c>
      <c r="AS17">
        <f>SUM(H17,R17,S17,T17,AJ17,AK17,AQ17,AR17)</f>
        <v>23</v>
      </c>
      <c r="AU17">
        <v>7.3</v>
      </c>
    </row>
    <row r="18" spans="1:47" x14ac:dyDescent="0.2">
      <c r="A18" s="4">
        <v>47</v>
      </c>
      <c r="C18">
        <v>1</v>
      </c>
      <c r="D18">
        <v>1</v>
      </c>
      <c r="E18">
        <v>2</v>
      </c>
      <c r="F18">
        <v>2</v>
      </c>
      <c r="G18">
        <v>1.5</v>
      </c>
      <c r="H18">
        <f>SUM(C18:G18)</f>
        <v>7.5</v>
      </c>
      <c r="J18">
        <v>2</v>
      </c>
      <c r="K18">
        <v>2</v>
      </c>
      <c r="L18">
        <v>2</v>
      </c>
      <c r="M18">
        <v>0</v>
      </c>
      <c r="N18">
        <v>4</v>
      </c>
      <c r="O18">
        <v>1</v>
      </c>
      <c r="P18">
        <v>1</v>
      </c>
      <c r="Q18">
        <v>3</v>
      </c>
      <c r="R18">
        <f>SUM(J18:Q18)</f>
        <v>15</v>
      </c>
      <c r="V18">
        <v>4</v>
      </c>
      <c r="X18">
        <v>1</v>
      </c>
      <c r="Z18">
        <v>2</v>
      </c>
      <c r="AA18">
        <v>1</v>
      </c>
      <c r="AD18">
        <v>2</v>
      </c>
      <c r="AE18">
        <v>1</v>
      </c>
      <c r="AJ18">
        <f>SUM(V18:AI18)</f>
        <v>11</v>
      </c>
      <c r="AM18">
        <v>3</v>
      </c>
      <c r="AN18">
        <v>0</v>
      </c>
      <c r="AO18">
        <v>0</v>
      </c>
      <c r="AP18">
        <v>0</v>
      </c>
      <c r="AQ18">
        <f>SUM(AM18:AP18)</f>
        <v>3</v>
      </c>
      <c r="AS18">
        <f>SUM(H18,R18,S18,T18,AJ18,AK18,AQ18,AR18)</f>
        <v>36.5</v>
      </c>
      <c r="AU18">
        <v>11.7</v>
      </c>
    </row>
    <row r="19" spans="1:47" x14ac:dyDescent="0.2">
      <c r="A19" s="4">
        <v>48</v>
      </c>
      <c r="C19">
        <v>1</v>
      </c>
      <c r="D19">
        <v>1</v>
      </c>
      <c r="E19">
        <v>2</v>
      </c>
      <c r="F19">
        <v>2</v>
      </c>
      <c r="G19">
        <v>2</v>
      </c>
      <c r="H19">
        <f>SUM(C19:G19)</f>
        <v>8</v>
      </c>
      <c r="J19">
        <v>2</v>
      </c>
      <c r="K19">
        <v>2</v>
      </c>
      <c r="L19">
        <v>2</v>
      </c>
      <c r="M19">
        <v>2</v>
      </c>
      <c r="N19">
        <v>3</v>
      </c>
      <c r="O19">
        <v>1</v>
      </c>
      <c r="P19">
        <v>2</v>
      </c>
      <c r="Q19">
        <v>2.5</v>
      </c>
      <c r="R19">
        <f>SUM(J19:Q19)</f>
        <v>16.5</v>
      </c>
      <c r="V19">
        <v>3.5</v>
      </c>
      <c r="W19">
        <v>0.5</v>
      </c>
      <c r="Z19">
        <v>2</v>
      </c>
      <c r="AA19">
        <v>1</v>
      </c>
      <c r="AC19">
        <v>1</v>
      </c>
      <c r="AD19">
        <v>3</v>
      </c>
      <c r="AE19">
        <v>1.5</v>
      </c>
      <c r="AF19">
        <v>0.5</v>
      </c>
      <c r="AJ19">
        <f>SUM(V19:AI19)</f>
        <v>13</v>
      </c>
      <c r="AM19">
        <v>3</v>
      </c>
      <c r="AN19">
        <v>0</v>
      </c>
      <c r="AO19">
        <v>0</v>
      </c>
      <c r="AP19">
        <v>1</v>
      </c>
      <c r="AQ19">
        <f>SUM(AM19:AP19)</f>
        <v>4</v>
      </c>
      <c r="AS19">
        <f>SUM(H19,R19,S19,T19,AJ19,AK19,AQ19,AR19)</f>
        <v>41.5</v>
      </c>
      <c r="AU19">
        <v>13.3</v>
      </c>
    </row>
    <row r="20" spans="1:47" x14ac:dyDescent="0.2">
      <c r="A20" s="4">
        <v>52</v>
      </c>
      <c r="C20">
        <v>1</v>
      </c>
      <c r="D20">
        <v>1</v>
      </c>
      <c r="E20">
        <v>2</v>
      </c>
      <c r="F20">
        <v>2</v>
      </c>
      <c r="G20">
        <v>2</v>
      </c>
      <c r="H20">
        <f>SUM(C20:G20)</f>
        <v>8</v>
      </c>
      <c r="J20">
        <v>0</v>
      </c>
      <c r="K20">
        <v>2</v>
      </c>
      <c r="L20">
        <v>2</v>
      </c>
      <c r="M20">
        <v>2</v>
      </c>
      <c r="N20">
        <v>1</v>
      </c>
      <c r="O20">
        <v>1</v>
      </c>
      <c r="P20">
        <v>2</v>
      </c>
      <c r="Q20">
        <v>2</v>
      </c>
      <c r="R20">
        <f>SUM(J20:Q20)</f>
        <v>12</v>
      </c>
      <c r="V20">
        <v>4</v>
      </c>
      <c r="W20">
        <v>0.5</v>
      </c>
      <c r="X20">
        <v>1</v>
      </c>
      <c r="Y20">
        <v>2</v>
      </c>
      <c r="Z20">
        <v>2</v>
      </c>
      <c r="AA20">
        <v>1</v>
      </c>
      <c r="AD20">
        <v>3</v>
      </c>
      <c r="AJ20">
        <f>SUM(V20:AI20)</f>
        <v>13.5</v>
      </c>
      <c r="AM20">
        <v>2.5</v>
      </c>
      <c r="AN20">
        <v>3</v>
      </c>
      <c r="AO20">
        <v>0</v>
      </c>
      <c r="AP20">
        <v>0</v>
      </c>
      <c r="AQ20">
        <f>SUM(AM20:AP20)</f>
        <v>5.5</v>
      </c>
      <c r="AS20">
        <f>SUM(H20,R20,S20,T20,AJ20,AK20,AQ20,AR20)</f>
        <v>39</v>
      </c>
      <c r="AU20">
        <v>12.5</v>
      </c>
    </row>
    <row r="21" spans="1:47" x14ac:dyDescent="0.2">
      <c r="A21" s="4">
        <v>53</v>
      </c>
      <c r="C21">
        <v>1</v>
      </c>
      <c r="D21">
        <v>1</v>
      </c>
      <c r="E21">
        <v>2</v>
      </c>
      <c r="F21">
        <v>2</v>
      </c>
      <c r="G21">
        <v>2</v>
      </c>
      <c r="H21">
        <f>SUM(C21:G21)</f>
        <v>8</v>
      </c>
      <c r="J21">
        <v>2</v>
      </c>
      <c r="K21">
        <v>2</v>
      </c>
      <c r="L21">
        <v>2</v>
      </c>
      <c r="M21">
        <v>2</v>
      </c>
      <c r="N21">
        <v>3</v>
      </c>
      <c r="O21">
        <v>1</v>
      </c>
      <c r="P21">
        <v>2</v>
      </c>
      <c r="Q21">
        <v>2</v>
      </c>
      <c r="R21">
        <f>SUM(J21:Q21)</f>
        <v>16</v>
      </c>
      <c r="V21">
        <v>4</v>
      </c>
      <c r="W21">
        <v>1</v>
      </c>
      <c r="Z21">
        <v>2</v>
      </c>
      <c r="AD21">
        <v>3</v>
      </c>
      <c r="AJ21">
        <f>SUM(V21:AI21)</f>
        <v>10</v>
      </c>
      <c r="AM21">
        <v>1</v>
      </c>
      <c r="AN21">
        <v>0</v>
      </c>
      <c r="AO21">
        <v>0</v>
      </c>
      <c r="AP21">
        <v>0</v>
      </c>
      <c r="AQ21">
        <f>SUM(AM21:AP21)</f>
        <v>1</v>
      </c>
      <c r="AS21">
        <f>SUM(H21,R21,S21,T21,AJ21,AK21,AQ21,AR21)</f>
        <v>35</v>
      </c>
      <c r="AU21">
        <v>11.2</v>
      </c>
    </row>
    <row r="22" spans="1:47" x14ac:dyDescent="0.2">
      <c r="A22" s="4">
        <v>54</v>
      </c>
      <c r="C22">
        <v>1</v>
      </c>
      <c r="D22">
        <v>1</v>
      </c>
      <c r="E22">
        <v>2</v>
      </c>
      <c r="F22">
        <v>2</v>
      </c>
      <c r="G22">
        <v>2</v>
      </c>
      <c r="H22">
        <f>SUM(C22:G22)</f>
        <v>8</v>
      </c>
      <c r="J22">
        <v>2</v>
      </c>
      <c r="K22">
        <v>2</v>
      </c>
      <c r="L22">
        <v>2</v>
      </c>
      <c r="M22">
        <v>2</v>
      </c>
      <c r="N22">
        <v>4</v>
      </c>
      <c r="O22">
        <v>1</v>
      </c>
      <c r="P22">
        <v>1.75</v>
      </c>
      <c r="Q22">
        <v>0</v>
      </c>
      <c r="R22">
        <f>SUM(J22:Q22)</f>
        <v>14.75</v>
      </c>
      <c r="V22">
        <v>3.75</v>
      </c>
      <c r="W22">
        <v>1</v>
      </c>
      <c r="Z22">
        <v>1</v>
      </c>
      <c r="AB22">
        <v>1</v>
      </c>
      <c r="AE22">
        <v>2</v>
      </c>
      <c r="AJ22">
        <f>SUM(V22:AI22)</f>
        <v>8.75</v>
      </c>
      <c r="AM22">
        <v>1</v>
      </c>
      <c r="AN22">
        <v>0</v>
      </c>
      <c r="AO22">
        <v>0</v>
      </c>
      <c r="AP22">
        <v>0</v>
      </c>
      <c r="AQ22">
        <f>SUM(AM22:AP22)</f>
        <v>1</v>
      </c>
      <c r="AS22">
        <f>SUM(H22,R22,S22,T22,AJ22,AK22,AQ22,AR22)</f>
        <v>32.5</v>
      </c>
      <c r="AU22">
        <v>10.4</v>
      </c>
    </row>
    <row r="23" spans="1:47" x14ac:dyDescent="0.2">
      <c r="A23" s="4">
        <v>55</v>
      </c>
      <c r="C23">
        <v>1</v>
      </c>
      <c r="D23">
        <v>1</v>
      </c>
      <c r="E23">
        <v>2</v>
      </c>
      <c r="F23">
        <v>2</v>
      </c>
      <c r="G23">
        <v>1.5</v>
      </c>
      <c r="H23">
        <f>SUM(C23:G23)</f>
        <v>7.5</v>
      </c>
      <c r="J23">
        <v>2</v>
      </c>
      <c r="K23">
        <v>2</v>
      </c>
      <c r="L23">
        <v>2</v>
      </c>
      <c r="M23">
        <v>2</v>
      </c>
      <c r="N23">
        <v>3.5</v>
      </c>
      <c r="O23">
        <v>1</v>
      </c>
      <c r="P23">
        <v>1</v>
      </c>
      <c r="Q23">
        <v>3</v>
      </c>
      <c r="R23">
        <f>SUM(J23:Q23)</f>
        <v>16.5</v>
      </c>
      <c r="S23">
        <v>0.5</v>
      </c>
      <c r="T23">
        <v>0.5</v>
      </c>
      <c r="V23">
        <v>1</v>
      </c>
      <c r="W23">
        <v>1</v>
      </c>
      <c r="X23">
        <v>1</v>
      </c>
      <c r="Z23">
        <v>2</v>
      </c>
      <c r="AA23">
        <v>1</v>
      </c>
      <c r="AD23">
        <v>2.5</v>
      </c>
      <c r="AJ23">
        <f>SUM(V23:AI23)</f>
        <v>8.5</v>
      </c>
      <c r="AM23">
        <v>3</v>
      </c>
      <c r="AN23">
        <v>3</v>
      </c>
      <c r="AO23">
        <v>1.5</v>
      </c>
      <c r="AP23">
        <v>0</v>
      </c>
      <c r="AQ23">
        <f>SUM(AM23:AP23)</f>
        <v>7.5</v>
      </c>
      <c r="AS23">
        <f>SUM(H23,R23,S23,T23,AJ23,AK23,AQ23,AR23)</f>
        <v>41</v>
      </c>
      <c r="AU23">
        <v>13</v>
      </c>
    </row>
    <row r="24" spans="1:47" x14ac:dyDescent="0.2">
      <c r="A24" s="4">
        <v>61</v>
      </c>
      <c r="C24">
        <v>1</v>
      </c>
      <c r="D24">
        <v>1</v>
      </c>
      <c r="E24">
        <v>2</v>
      </c>
      <c r="F24">
        <v>2</v>
      </c>
      <c r="G24">
        <v>2</v>
      </c>
      <c r="H24">
        <f>SUM(C24:G24)</f>
        <v>8</v>
      </c>
      <c r="J24">
        <v>2</v>
      </c>
      <c r="K24">
        <v>2</v>
      </c>
      <c r="L24">
        <v>2</v>
      </c>
      <c r="M24">
        <v>2</v>
      </c>
      <c r="N24">
        <v>3</v>
      </c>
      <c r="O24">
        <v>1</v>
      </c>
      <c r="P24">
        <v>2</v>
      </c>
      <c r="Q24">
        <v>3</v>
      </c>
      <c r="R24">
        <f>SUM(J24:Q24)</f>
        <v>17</v>
      </c>
      <c r="T24">
        <v>0.25</v>
      </c>
      <c r="V24">
        <v>4</v>
      </c>
      <c r="W24">
        <v>1</v>
      </c>
      <c r="X24">
        <v>0.5</v>
      </c>
      <c r="Z24">
        <v>2</v>
      </c>
      <c r="AA24">
        <v>1</v>
      </c>
      <c r="AB24">
        <v>2</v>
      </c>
      <c r="AD24">
        <v>1</v>
      </c>
      <c r="AE24">
        <v>2</v>
      </c>
      <c r="AF24">
        <v>1</v>
      </c>
      <c r="AH24">
        <v>1</v>
      </c>
      <c r="AJ24">
        <f>SUM(V24:AI24)</f>
        <v>15.5</v>
      </c>
      <c r="AK24">
        <v>0.5</v>
      </c>
      <c r="AM24">
        <v>3</v>
      </c>
      <c r="AN24">
        <v>3</v>
      </c>
      <c r="AO24">
        <v>3</v>
      </c>
      <c r="AP24">
        <v>1</v>
      </c>
      <c r="AQ24">
        <f>SUM(AM24:AP24)</f>
        <v>10</v>
      </c>
      <c r="AS24">
        <f>SUM(H24,R24,S24,T24,AJ24,AK24,AQ24,AR24)</f>
        <v>51.25</v>
      </c>
      <c r="AU24">
        <v>16.3</v>
      </c>
    </row>
    <row r="25" spans="1:47" x14ac:dyDescent="0.2">
      <c r="A25" s="4">
        <v>67</v>
      </c>
      <c r="C25">
        <v>1</v>
      </c>
      <c r="D25">
        <v>0</v>
      </c>
      <c r="E25">
        <v>2</v>
      </c>
      <c r="F25">
        <v>1.5</v>
      </c>
      <c r="G25">
        <v>0</v>
      </c>
      <c r="H25">
        <f>SUM(C25:G25)</f>
        <v>4.5</v>
      </c>
      <c r="J25">
        <v>2</v>
      </c>
      <c r="K25">
        <v>0</v>
      </c>
      <c r="L25">
        <v>2</v>
      </c>
      <c r="M25">
        <v>2</v>
      </c>
      <c r="N25">
        <v>0</v>
      </c>
      <c r="O25">
        <v>0</v>
      </c>
      <c r="P25">
        <v>0</v>
      </c>
      <c r="Q25">
        <v>0</v>
      </c>
      <c r="R25">
        <f>SUM(J25:Q25)</f>
        <v>6</v>
      </c>
      <c r="V25">
        <v>4</v>
      </c>
      <c r="W25">
        <v>1</v>
      </c>
      <c r="X25">
        <v>1</v>
      </c>
      <c r="Z25">
        <v>2</v>
      </c>
      <c r="AA25">
        <v>1</v>
      </c>
      <c r="AB25">
        <v>1</v>
      </c>
      <c r="AC25">
        <v>1</v>
      </c>
      <c r="AD25">
        <v>3</v>
      </c>
      <c r="AJ25">
        <f>SUM(V25:AI25)</f>
        <v>14</v>
      </c>
      <c r="AM25">
        <v>2</v>
      </c>
      <c r="AN25">
        <v>0</v>
      </c>
      <c r="AO25">
        <v>0</v>
      </c>
      <c r="AP25">
        <v>0</v>
      </c>
      <c r="AQ25">
        <f>SUM(AM25:AP25)</f>
        <v>2</v>
      </c>
      <c r="AS25">
        <f>SUM(H25,R25,S25,T25,AJ25,AK25,AQ25,AR25)</f>
        <v>26.5</v>
      </c>
      <c r="AU25">
        <v>8.5</v>
      </c>
    </row>
    <row r="26" spans="1:47" x14ac:dyDescent="0.2">
      <c r="A26" s="4">
        <v>70</v>
      </c>
      <c r="C26">
        <v>1</v>
      </c>
      <c r="D26">
        <v>1</v>
      </c>
      <c r="E26">
        <v>2</v>
      </c>
      <c r="F26">
        <v>2</v>
      </c>
      <c r="G26">
        <v>2</v>
      </c>
      <c r="H26">
        <f>SUM(C26:G26)</f>
        <v>8</v>
      </c>
      <c r="J26">
        <v>0</v>
      </c>
      <c r="K26">
        <v>2</v>
      </c>
      <c r="L26">
        <v>2</v>
      </c>
      <c r="M26">
        <v>0</v>
      </c>
      <c r="N26">
        <v>1</v>
      </c>
      <c r="O26">
        <v>0</v>
      </c>
      <c r="P26">
        <v>0</v>
      </c>
      <c r="Q26">
        <v>0</v>
      </c>
      <c r="R26">
        <f>SUM(J26:Q26)</f>
        <v>5</v>
      </c>
      <c r="V26">
        <v>4</v>
      </c>
      <c r="X26">
        <v>0.5</v>
      </c>
      <c r="AD26">
        <v>2</v>
      </c>
      <c r="AJ26">
        <f>SUM(V26:AI26)</f>
        <v>6.5</v>
      </c>
      <c r="AM26">
        <v>1</v>
      </c>
      <c r="AN26">
        <v>0</v>
      </c>
      <c r="AO26">
        <v>0</v>
      </c>
      <c r="AP26">
        <v>0</v>
      </c>
      <c r="AQ26">
        <f>SUM(AM26:AP26)</f>
        <v>1</v>
      </c>
      <c r="AS26">
        <f>SUM(H26,R26,S26,T26,AJ26,AK26,AQ26,AR26)</f>
        <v>20.5</v>
      </c>
      <c r="AU26">
        <v>6.6</v>
      </c>
    </row>
    <row r="27" spans="1:47" x14ac:dyDescent="0.2">
      <c r="A27" s="4">
        <v>76</v>
      </c>
      <c r="C27">
        <v>1</v>
      </c>
      <c r="D27">
        <v>1</v>
      </c>
      <c r="E27">
        <v>2</v>
      </c>
      <c r="F27">
        <v>1</v>
      </c>
      <c r="G27">
        <v>2</v>
      </c>
      <c r="H27">
        <f>SUM(C27:G27)</f>
        <v>7</v>
      </c>
      <c r="J27">
        <v>2</v>
      </c>
      <c r="K27">
        <v>2</v>
      </c>
      <c r="L27">
        <v>2</v>
      </c>
      <c r="M27">
        <v>2</v>
      </c>
      <c r="N27">
        <v>4</v>
      </c>
      <c r="O27">
        <v>1</v>
      </c>
      <c r="P27">
        <v>2</v>
      </c>
      <c r="Q27">
        <v>3</v>
      </c>
      <c r="R27">
        <f>SUM(J27:Q27)</f>
        <v>18</v>
      </c>
      <c r="S27">
        <v>0.25</v>
      </c>
      <c r="T27">
        <v>0.25</v>
      </c>
      <c r="V27">
        <v>4</v>
      </c>
      <c r="W27">
        <v>0</v>
      </c>
      <c r="Z27">
        <v>2</v>
      </c>
      <c r="AA27">
        <v>0</v>
      </c>
      <c r="AD27">
        <v>1.5</v>
      </c>
      <c r="AE27">
        <v>2</v>
      </c>
      <c r="AF27">
        <v>1</v>
      </c>
      <c r="AG27">
        <v>0</v>
      </c>
      <c r="AJ27">
        <f>SUM(V27:AI27)</f>
        <v>10.5</v>
      </c>
      <c r="AM27">
        <v>3</v>
      </c>
      <c r="AN27">
        <v>0</v>
      </c>
      <c r="AO27">
        <v>0</v>
      </c>
      <c r="AP27">
        <v>1</v>
      </c>
      <c r="AQ27">
        <f>SUM(AM27:AP27)</f>
        <v>4</v>
      </c>
      <c r="AS27">
        <f>SUM(H27,R27,S27,T27,AJ27,AK27,AQ27,AR27)</f>
        <v>40</v>
      </c>
      <c r="AU27">
        <v>12.7</v>
      </c>
    </row>
    <row r="28" spans="1:47" x14ac:dyDescent="0.2">
      <c r="A28" s="4">
        <v>77</v>
      </c>
      <c r="C28">
        <v>1</v>
      </c>
      <c r="D28">
        <v>1</v>
      </c>
      <c r="E28">
        <v>2</v>
      </c>
      <c r="F28">
        <v>2</v>
      </c>
      <c r="G28">
        <v>2</v>
      </c>
      <c r="H28">
        <f>SUM(C28:G28)</f>
        <v>8</v>
      </c>
      <c r="J28">
        <v>1.5</v>
      </c>
      <c r="K28">
        <v>1</v>
      </c>
      <c r="L28">
        <v>2</v>
      </c>
      <c r="M28">
        <v>1</v>
      </c>
      <c r="N28">
        <v>4</v>
      </c>
      <c r="O28">
        <v>1</v>
      </c>
      <c r="P28">
        <v>0</v>
      </c>
      <c r="Q28">
        <v>2</v>
      </c>
      <c r="R28">
        <f>SUM(J28:Q28)</f>
        <v>12.5</v>
      </c>
      <c r="T28">
        <v>0.5</v>
      </c>
      <c r="V28">
        <v>4</v>
      </c>
      <c r="W28">
        <v>1</v>
      </c>
      <c r="X28">
        <v>1</v>
      </c>
      <c r="Z28">
        <v>2</v>
      </c>
      <c r="AA28">
        <v>1</v>
      </c>
      <c r="AB28">
        <v>2</v>
      </c>
      <c r="AD28">
        <v>3</v>
      </c>
      <c r="AJ28">
        <f>SUM(V28:AI28)</f>
        <v>14</v>
      </c>
      <c r="AM28">
        <v>3</v>
      </c>
      <c r="AN28">
        <v>0</v>
      </c>
      <c r="AO28">
        <v>0</v>
      </c>
      <c r="AP28">
        <v>0</v>
      </c>
      <c r="AQ28">
        <f>SUM(AM28:AP28)</f>
        <v>3</v>
      </c>
      <c r="AS28">
        <f>SUM(H28,R28,S28,T28,AJ28,AK28,AQ28,AR28)</f>
        <v>38</v>
      </c>
      <c r="AU28">
        <v>12.2</v>
      </c>
    </row>
    <row r="29" spans="1:47" x14ac:dyDescent="0.2">
      <c r="A29" s="4">
        <v>78</v>
      </c>
      <c r="C29">
        <v>1</v>
      </c>
      <c r="D29">
        <v>1</v>
      </c>
      <c r="E29">
        <v>2</v>
      </c>
      <c r="F29">
        <v>2</v>
      </c>
      <c r="G29">
        <v>2</v>
      </c>
      <c r="H29">
        <f>SUM(C29:G29)</f>
        <v>8</v>
      </c>
      <c r="J29">
        <v>2</v>
      </c>
      <c r="K29">
        <v>2</v>
      </c>
      <c r="L29">
        <v>2</v>
      </c>
      <c r="M29">
        <v>2</v>
      </c>
      <c r="N29">
        <v>3</v>
      </c>
      <c r="O29">
        <v>1</v>
      </c>
      <c r="P29">
        <v>2</v>
      </c>
      <c r="Q29">
        <v>3</v>
      </c>
      <c r="R29">
        <f>SUM(J29:Q29)</f>
        <v>17</v>
      </c>
      <c r="S29">
        <v>1</v>
      </c>
      <c r="T29">
        <v>0.5</v>
      </c>
      <c r="V29">
        <v>4</v>
      </c>
      <c r="W29">
        <v>1</v>
      </c>
      <c r="Z29">
        <v>2</v>
      </c>
      <c r="AA29">
        <v>1</v>
      </c>
      <c r="AB29">
        <v>2</v>
      </c>
      <c r="AC29">
        <v>2</v>
      </c>
      <c r="AD29">
        <v>3</v>
      </c>
      <c r="AH29">
        <v>1</v>
      </c>
      <c r="AI29">
        <v>3</v>
      </c>
      <c r="AJ29">
        <f>SUM(V29:AI29)</f>
        <v>19</v>
      </c>
      <c r="AK29">
        <v>0.5</v>
      </c>
      <c r="AM29">
        <v>1</v>
      </c>
      <c r="AN29">
        <v>2</v>
      </c>
      <c r="AO29">
        <v>0</v>
      </c>
      <c r="AP29">
        <v>1</v>
      </c>
      <c r="AQ29">
        <f>SUM(AM29:AP29)</f>
        <v>4</v>
      </c>
      <c r="AS29">
        <f>SUM(H29,R29,S29,T29,AJ29,AK29,AQ29,AR29)</f>
        <v>50</v>
      </c>
      <c r="AU29">
        <v>16</v>
      </c>
    </row>
    <row r="30" spans="1:47" x14ac:dyDescent="0.2">
      <c r="A30" s="4">
        <v>79</v>
      </c>
      <c r="C30">
        <v>1</v>
      </c>
      <c r="D30">
        <v>1</v>
      </c>
      <c r="E30">
        <v>2</v>
      </c>
      <c r="F30">
        <v>2</v>
      </c>
      <c r="G30">
        <v>2</v>
      </c>
      <c r="H30">
        <f>SUM(C30:G30)</f>
        <v>8</v>
      </c>
      <c r="J30">
        <v>2</v>
      </c>
      <c r="K30">
        <v>0</v>
      </c>
      <c r="L30">
        <v>2</v>
      </c>
      <c r="M30">
        <v>0</v>
      </c>
      <c r="N30">
        <v>4</v>
      </c>
      <c r="O30">
        <v>1</v>
      </c>
      <c r="P30">
        <v>1</v>
      </c>
      <c r="Q30">
        <v>3</v>
      </c>
      <c r="R30">
        <f>SUM(J30:Q30)</f>
        <v>13</v>
      </c>
      <c r="S30">
        <v>0.25</v>
      </c>
      <c r="T30">
        <v>0.25</v>
      </c>
      <c r="V30">
        <v>4</v>
      </c>
      <c r="W30">
        <v>1</v>
      </c>
      <c r="X30">
        <v>1</v>
      </c>
      <c r="Y30">
        <v>2</v>
      </c>
      <c r="Z30">
        <v>2</v>
      </c>
      <c r="AA30">
        <v>1</v>
      </c>
      <c r="AC30">
        <v>1</v>
      </c>
      <c r="AD30">
        <v>3</v>
      </c>
      <c r="AE30">
        <v>2</v>
      </c>
      <c r="AH30">
        <v>1</v>
      </c>
      <c r="AJ30">
        <f>SUM(V30:AI30)</f>
        <v>18</v>
      </c>
      <c r="AM30">
        <v>3</v>
      </c>
      <c r="AN30">
        <v>3</v>
      </c>
      <c r="AO30">
        <v>0</v>
      </c>
      <c r="AP30">
        <v>1</v>
      </c>
      <c r="AQ30">
        <f>SUM(AM30:AP30)</f>
        <v>7</v>
      </c>
      <c r="AS30">
        <f>SUM(H30,R30,S30,T30,AJ30,AK30,AQ30,AR30)</f>
        <v>46.5</v>
      </c>
      <c r="AU30">
        <v>14.8</v>
      </c>
    </row>
    <row r="31" spans="1:47" x14ac:dyDescent="0.2">
      <c r="A31" s="4">
        <v>80</v>
      </c>
      <c r="C31">
        <v>1</v>
      </c>
      <c r="D31">
        <v>1</v>
      </c>
      <c r="E31">
        <v>2</v>
      </c>
      <c r="F31">
        <v>2</v>
      </c>
      <c r="G31">
        <v>1.5</v>
      </c>
      <c r="H31">
        <f>SUM(C31:G31)</f>
        <v>7.5</v>
      </c>
      <c r="J31">
        <v>2</v>
      </c>
      <c r="K31">
        <v>0</v>
      </c>
      <c r="L31">
        <v>2</v>
      </c>
      <c r="M31">
        <v>0</v>
      </c>
      <c r="N31">
        <v>0</v>
      </c>
      <c r="O31">
        <v>0</v>
      </c>
      <c r="P31">
        <v>0</v>
      </c>
      <c r="Q31">
        <v>0</v>
      </c>
      <c r="R31">
        <f>SUM(J31:Q31)</f>
        <v>4</v>
      </c>
      <c r="V31">
        <v>2.5</v>
      </c>
      <c r="W31">
        <v>0.5</v>
      </c>
      <c r="Y31">
        <v>0.75</v>
      </c>
      <c r="Z31">
        <v>1</v>
      </c>
      <c r="AA31">
        <v>1</v>
      </c>
      <c r="AD31">
        <v>1</v>
      </c>
      <c r="AJ31">
        <f>SUM(V31:AI31)</f>
        <v>6.75</v>
      </c>
      <c r="AM31">
        <v>3</v>
      </c>
      <c r="AN31">
        <v>0</v>
      </c>
      <c r="AO31">
        <v>0</v>
      </c>
      <c r="AP31">
        <v>0</v>
      </c>
      <c r="AQ31">
        <f>SUM(AM31:AP31)</f>
        <v>3</v>
      </c>
      <c r="AS31">
        <f>SUM(H31,R31,S31,T31,AJ31,AK31,AQ31,AR31)</f>
        <v>21.25</v>
      </c>
      <c r="AU31">
        <v>6.8</v>
      </c>
    </row>
    <row r="32" spans="1:47" x14ac:dyDescent="0.2">
      <c r="A32" s="4">
        <v>81</v>
      </c>
      <c r="C32">
        <v>1</v>
      </c>
      <c r="D32">
        <v>1</v>
      </c>
      <c r="E32">
        <v>1</v>
      </c>
      <c r="F32">
        <v>2</v>
      </c>
      <c r="G32">
        <v>1.5</v>
      </c>
      <c r="H32">
        <f>SUM(C32:G32)</f>
        <v>6.5</v>
      </c>
      <c r="J32">
        <v>1</v>
      </c>
      <c r="K32">
        <v>2</v>
      </c>
      <c r="L32">
        <v>2</v>
      </c>
      <c r="M32">
        <v>2</v>
      </c>
      <c r="N32">
        <v>2</v>
      </c>
      <c r="O32">
        <v>1</v>
      </c>
      <c r="P32">
        <v>2</v>
      </c>
      <c r="Q32">
        <v>0</v>
      </c>
      <c r="R32">
        <f>SUM(J32:Q32)</f>
        <v>12</v>
      </c>
      <c r="V32">
        <v>3</v>
      </c>
      <c r="W32">
        <v>1</v>
      </c>
      <c r="Z32">
        <v>2</v>
      </c>
      <c r="AA32">
        <v>1</v>
      </c>
      <c r="AD32">
        <v>3</v>
      </c>
      <c r="AE32">
        <v>2</v>
      </c>
      <c r="AJ32">
        <f>SUM(V32:AI32)</f>
        <v>12</v>
      </c>
      <c r="AM32">
        <v>3</v>
      </c>
      <c r="AN32">
        <v>3</v>
      </c>
      <c r="AO32">
        <v>3</v>
      </c>
      <c r="AP32">
        <v>0.5</v>
      </c>
      <c r="AQ32">
        <f>SUM(AM32:AP32)</f>
        <v>9.5</v>
      </c>
      <c r="AS32">
        <f>SUM(H32,R32,S32,T32,AJ32,AK32,AQ32,AR32)</f>
        <v>40</v>
      </c>
      <c r="AU32">
        <v>12.7</v>
      </c>
    </row>
    <row r="33" spans="1:47" x14ac:dyDescent="0.2">
      <c r="A33" s="4">
        <v>82</v>
      </c>
      <c r="C33">
        <v>1</v>
      </c>
      <c r="D33">
        <v>1</v>
      </c>
      <c r="E33">
        <v>2</v>
      </c>
      <c r="F33">
        <v>2</v>
      </c>
      <c r="G33">
        <v>2</v>
      </c>
      <c r="H33">
        <f>SUM(C33:G33)</f>
        <v>8</v>
      </c>
      <c r="J33">
        <v>2</v>
      </c>
      <c r="K33">
        <v>2</v>
      </c>
      <c r="L33">
        <v>2</v>
      </c>
      <c r="M33">
        <v>2</v>
      </c>
      <c r="N33">
        <v>4</v>
      </c>
      <c r="O33">
        <v>1</v>
      </c>
      <c r="P33">
        <v>2</v>
      </c>
      <c r="Q33">
        <v>2</v>
      </c>
      <c r="R33">
        <f>SUM(J33:Q33)</f>
        <v>17</v>
      </c>
      <c r="T33">
        <v>0.5</v>
      </c>
      <c r="V33">
        <v>4</v>
      </c>
      <c r="W33">
        <v>1</v>
      </c>
      <c r="X33">
        <v>1</v>
      </c>
      <c r="Y33">
        <v>2</v>
      </c>
      <c r="Z33">
        <v>2</v>
      </c>
      <c r="AA33">
        <v>1</v>
      </c>
      <c r="AD33">
        <v>3</v>
      </c>
      <c r="AE33">
        <v>1.5</v>
      </c>
      <c r="AJ33">
        <f>SUM(V33:AI33)</f>
        <v>15.5</v>
      </c>
      <c r="AM33">
        <v>3</v>
      </c>
      <c r="AN33">
        <v>2</v>
      </c>
      <c r="AO33">
        <v>2.5</v>
      </c>
      <c r="AP33">
        <v>1</v>
      </c>
      <c r="AQ33">
        <f>SUM(AM33:AP33)</f>
        <v>8.5</v>
      </c>
      <c r="AS33">
        <f>SUM(H33,R33,S33,T33,AJ33,AK33,AQ33,AR33)</f>
        <v>49.5</v>
      </c>
      <c r="AU33">
        <v>15.7</v>
      </c>
    </row>
    <row r="34" spans="1:47" x14ac:dyDescent="0.2">
      <c r="A34" s="4">
        <v>87</v>
      </c>
      <c r="C34">
        <v>1</v>
      </c>
      <c r="D34">
        <v>1</v>
      </c>
      <c r="E34">
        <v>2</v>
      </c>
      <c r="F34">
        <v>2</v>
      </c>
      <c r="G34">
        <v>1.5</v>
      </c>
      <c r="H34">
        <f>SUM(C34:G34)</f>
        <v>7.5</v>
      </c>
      <c r="J34">
        <v>2</v>
      </c>
      <c r="K34">
        <v>2</v>
      </c>
      <c r="L34">
        <v>2</v>
      </c>
      <c r="M34">
        <v>2</v>
      </c>
      <c r="N34">
        <v>2</v>
      </c>
      <c r="O34">
        <v>1</v>
      </c>
      <c r="P34">
        <v>0</v>
      </c>
      <c r="Q34">
        <v>1</v>
      </c>
      <c r="R34">
        <f>SUM(J34:Q34)</f>
        <v>12</v>
      </c>
      <c r="S34">
        <v>0.75</v>
      </c>
      <c r="T34">
        <v>0.25</v>
      </c>
      <c r="V34">
        <v>3</v>
      </c>
      <c r="W34">
        <v>0</v>
      </c>
      <c r="X34">
        <v>1</v>
      </c>
      <c r="Z34">
        <v>2</v>
      </c>
      <c r="AA34">
        <v>1</v>
      </c>
      <c r="AD34">
        <v>1</v>
      </c>
      <c r="AJ34">
        <f>SUM(V34:AI34)</f>
        <v>8</v>
      </c>
      <c r="AM34">
        <v>3</v>
      </c>
      <c r="AN34">
        <v>1</v>
      </c>
      <c r="AO34">
        <v>1</v>
      </c>
      <c r="AP34">
        <v>0</v>
      </c>
      <c r="AQ34">
        <f>SUM(AM34:AP34)</f>
        <v>5</v>
      </c>
      <c r="AS34">
        <f>SUM(H34,R34,S34,T34,AJ34,AK34,AQ34,AR34)</f>
        <v>33.5</v>
      </c>
      <c r="AU34">
        <v>10.6</v>
      </c>
    </row>
    <row r="35" spans="1:47" x14ac:dyDescent="0.2">
      <c r="A35" s="4">
        <v>90</v>
      </c>
      <c r="C35">
        <v>1</v>
      </c>
      <c r="D35">
        <v>1</v>
      </c>
      <c r="E35">
        <v>2</v>
      </c>
      <c r="F35">
        <v>2</v>
      </c>
      <c r="G35">
        <v>2</v>
      </c>
      <c r="H35">
        <f>SUM(C35:G35)</f>
        <v>8</v>
      </c>
      <c r="J35">
        <v>0</v>
      </c>
      <c r="K35">
        <v>0</v>
      </c>
      <c r="L35">
        <v>2</v>
      </c>
      <c r="M35">
        <v>2</v>
      </c>
      <c r="N35">
        <v>3</v>
      </c>
      <c r="O35">
        <v>1</v>
      </c>
      <c r="P35">
        <v>1</v>
      </c>
      <c r="Q35">
        <v>0</v>
      </c>
      <c r="R35">
        <f>SUM(J35:Q35)</f>
        <v>9</v>
      </c>
      <c r="T35">
        <v>0.25</v>
      </c>
      <c r="V35">
        <v>4</v>
      </c>
      <c r="X35">
        <v>1</v>
      </c>
      <c r="Y35">
        <v>2</v>
      </c>
      <c r="Z35">
        <v>1</v>
      </c>
      <c r="AD35">
        <v>3</v>
      </c>
      <c r="AE35">
        <v>2</v>
      </c>
      <c r="AJ35">
        <f>SUM(V35:AI35)</f>
        <v>13</v>
      </c>
      <c r="AM35">
        <v>3</v>
      </c>
      <c r="AN35">
        <v>3</v>
      </c>
      <c r="AO35">
        <v>3</v>
      </c>
      <c r="AP35">
        <v>1</v>
      </c>
      <c r="AQ35">
        <f>SUM(AM35:AP35)</f>
        <v>10</v>
      </c>
      <c r="AS35">
        <f>SUM(H35,R35,S35,T35,AJ35,AK35,AQ35,AR35)</f>
        <v>40.25</v>
      </c>
      <c r="AU35">
        <v>12.8</v>
      </c>
    </row>
    <row r="36" spans="1:47" x14ac:dyDescent="0.2">
      <c r="A36" s="4">
        <v>97</v>
      </c>
      <c r="C36">
        <v>1</v>
      </c>
      <c r="D36">
        <v>1</v>
      </c>
      <c r="E36">
        <v>2</v>
      </c>
      <c r="F36">
        <v>2</v>
      </c>
      <c r="G36">
        <v>2</v>
      </c>
      <c r="H36">
        <f>SUM(C36:G36)</f>
        <v>8</v>
      </c>
      <c r="J36">
        <v>2</v>
      </c>
      <c r="K36">
        <v>2</v>
      </c>
      <c r="L36">
        <v>2</v>
      </c>
      <c r="M36">
        <v>2</v>
      </c>
      <c r="N36">
        <v>3</v>
      </c>
      <c r="O36">
        <v>1</v>
      </c>
      <c r="P36">
        <v>0.5</v>
      </c>
      <c r="Q36">
        <v>0.5</v>
      </c>
      <c r="R36">
        <f>SUM(J36:Q36)</f>
        <v>13</v>
      </c>
      <c r="T36">
        <v>0.5</v>
      </c>
      <c r="V36">
        <v>3</v>
      </c>
      <c r="W36">
        <v>1</v>
      </c>
      <c r="X36">
        <v>1</v>
      </c>
      <c r="Z36">
        <v>1</v>
      </c>
      <c r="AJ36">
        <f>SUM(V36:AI36)</f>
        <v>6</v>
      </c>
      <c r="AM36">
        <v>3</v>
      </c>
      <c r="AN36">
        <v>0</v>
      </c>
      <c r="AO36">
        <v>0</v>
      </c>
      <c r="AP36">
        <v>0</v>
      </c>
      <c r="AQ36">
        <f>SUM(AM36:AP36)</f>
        <v>3</v>
      </c>
      <c r="AS36">
        <f>SUM(H36,R36,S36,T36,AJ36,AK36,AQ36,AR36)</f>
        <v>30.5</v>
      </c>
      <c r="AU36">
        <v>9.6999999999999993</v>
      </c>
    </row>
    <row r="37" spans="1:47" x14ac:dyDescent="0.2">
      <c r="A37" s="4">
        <v>98</v>
      </c>
      <c r="C37">
        <v>1</v>
      </c>
      <c r="D37">
        <v>1</v>
      </c>
      <c r="E37">
        <v>2</v>
      </c>
      <c r="F37">
        <v>2</v>
      </c>
      <c r="G37">
        <v>0</v>
      </c>
      <c r="H37">
        <f>SUM(C37:G37)</f>
        <v>6</v>
      </c>
      <c r="J37">
        <v>0</v>
      </c>
      <c r="K37">
        <v>2</v>
      </c>
      <c r="L37">
        <v>2</v>
      </c>
      <c r="M37">
        <v>1</v>
      </c>
      <c r="N37">
        <v>3</v>
      </c>
      <c r="O37">
        <v>1</v>
      </c>
      <c r="P37">
        <v>1</v>
      </c>
      <c r="Q37">
        <v>1</v>
      </c>
      <c r="R37">
        <f>SUM(J37:Q37)</f>
        <v>11</v>
      </c>
      <c r="S37">
        <v>0.5</v>
      </c>
      <c r="W37">
        <v>1</v>
      </c>
      <c r="X37">
        <v>1</v>
      </c>
      <c r="Y37">
        <v>2</v>
      </c>
      <c r="Z37">
        <v>2</v>
      </c>
      <c r="AA37">
        <v>1</v>
      </c>
      <c r="AD37">
        <v>3</v>
      </c>
      <c r="AJ37">
        <f>SUM(V37:AI37)</f>
        <v>10</v>
      </c>
      <c r="AM37">
        <v>3</v>
      </c>
      <c r="AN37">
        <v>3</v>
      </c>
      <c r="AO37">
        <v>2</v>
      </c>
      <c r="AQ37">
        <f>SUM(AM37:AP37)</f>
        <v>8</v>
      </c>
      <c r="AS37">
        <f>SUM(H37,R37,S37,T37,AJ37,AK37,AQ37,AR37)</f>
        <v>35.5</v>
      </c>
      <c r="AU37">
        <v>11.3</v>
      </c>
    </row>
    <row r="38" spans="1:47" x14ac:dyDescent="0.2">
      <c r="A38" s="4">
        <v>99</v>
      </c>
      <c r="C38">
        <v>1</v>
      </c>
      <c r="D38">
        <v>1</v>
      </c>
      <c r="E38">
        <v>2</v>
      </c>
      <c r="F38">
        <v>2</v>
      </c>
      <c r="G38">
        <v>2</v>
      </c>
      <c r="H38">
        <f>SUM(C38:G38)</f>
        <v>8</v>
      </c>
      <c r="J38">
        <v>2</v>
      </c>
      <c r="K38">
        <v>1</v>
      </c>
      <c r="L38">
        <v>2</v>
      </c>
      <c r="M38">
        <v>2</v>
      </c>
      <c r="N38">
        <v>2</v>
      </c>
      <c r="O38">
        <v>1</v>
      </c>
      <c r="P38">
        <v>1</v>
      </c>
      <c r="Q38">
        <v>3</v>
      </c>
      <c r="R38">
        <f>SUM(J38:Q38)</f>
        <v>14</v>
      </c>
      <c r="T38">
        <v>0.5</v>
      </c>
      <c r="V38">
        <v>3.75</v>
      </c>
      <c r="Z38">
        <v>2</v>
      </c>
      <c r="AB38">
        <v>2</v>
      </c>
      <c r="AD38">
        <v>1.5</v>
      </c>
      <c r="AJ38">
        <f>SUM(V38:AI38)</f>
        <v>9.25</v>
      </c>
      <c r="AM38">
        <v>0</v>
      </c>
      <c r="AN38">
        <v>0</v>
      </c>
      <c r="AO38">
        <v>0</v>
      </c>
      <c r="AP38">
        <v>0</v>
      </c>
      <c r="AQ38">
        <f>SUM(AM38:AP38)</f>
        <v>0</v>
      </c>
      <c r="AS38">
        <f>SUM(H38,R38,S38,T38,AJ38,AK38,AQ38,AR38)</f>
        <v>31.75</v>
      </c>
      <c r="AU38">
        <v>10.1</v>
      </c>
    </row>
    <row r="40" spans="1:47" x14ac:dyDescent="0.2">
      <c r="A40" t="s">
        <v>45</v>
      </c>
      <c r="H40" s="5">
        <f ca="1">AVERAGE('notes S'!H24:H57)</f>
        <v>7.1470588235294121</v>
      </c>
      <c r="I40" s="5"/>
      <c r="J40" s="5"/>
      <c r="K40" s="5"/>
      <c r="L40" s="5"/>
      <c r="M40" s="5"/>
      <c r="N40" s="5"/>
      <c r="O40" s="5"/>
      <c r="P40" s="5"/>
      <c r="Q40" s="5"/>
      <c r="R40" s="5">
        <f ca="1">AVERAGE('notes S'!R24:R57)</f>
        <v>13.169117647058824</v>
      </c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>
        <f ca="1">AVERAGE('notes S'!AJ24:AJ57)</f>
        <v>11.5</v>
      </c>
      <c r="AK40" s="5"/>
      <c r="AL40" s="5"/>
      <c r="AM40" s="5"/>
      <c r="AN40" s="5"/>
      <c r="AO40" s="5"/>
      <c r="AP40" s="5"/>
      <c r="AQ40" s="5">
        <f ca="1">AVERAGE('notes S'!AQ24:AQ57)</f>
        <v>4.7058823529411766</v>
      </c>
      <c r="AR40" s="5"/>
      <c r="AS40" s="5">
        <f ca="1">AVERAGE('notes S'!AS24:AS57)</f>
        <v>36.875</v>
      </c>
      <c r="AT40" s="5"/>
      <c r="AU40" s="5">
        <f ca="1">AVERAGE('notes S'!AU24:AU57)</f>
        <v>11.761764705882356</v>
      </c>
    </row>
  </sheetData>
  <sortState ref="A5:AU38">
    <sortCondition ref="A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1ABAD-3C3F-2F4A-BBFB-A3DDDCEBA5C0}">
  <dimension ref="A1:AN21"/>
  <sheetViews>
    <sheetView topLeftCell="A3" workbookViewId="0">
      <selection activeCell="A21" sqref="A21:XFD21"/>
    </sheetView>
  </sheetViews>
  <sheetFormatPr baseColWidth="10" defaultRowHeight="16" x14ac:dyDescent="0.2"/>
  <sheetData>
    <row r="1" spans="1:40" x14ac:dyDescent="0.2">
      <c r="A1" s="1" t="s">
        <v>0</v>
      </c>
      <c r="B1" s="2" t="s">
        <v>1</v>
      </c>
      <c r="C1">
        <v>1</v>
      </c>
      <c r="D1">
        <v>2</v>
      </c>
      <c r="E1">
        <v>3</v>
      </c>
      <c r="F1">
        <v>4</v>
      </c>
      <c r="G1">
        <v>5</v>
      </c>
      <c r="H1" s="2" t="s">
        <v>2</v>
      </c>
      <c r="I1" s="2" t="s">
        <v>3</v>
      </c>
      <c r="J1" t="s">
        <v>4</v>
      </c>
      <c r="K1" t="s">
        <v>5</v>
      </c>
      <c r="L1" t="s">
        <v>6</v>
      </c>
      <c r="M1" t="s">
        <v>7</v>
      </c>
      <c r="N1" t="s">
        <v>8</v>
      </c>
      <c r="O1" t="s">
        <v>9</v>
      </c>
      <c r="P1" t="s">
        <v>10</v>
      </c>
      <c r="Q1" t="s">
        <v>11</v>
      </c>
      <c r="R1" s="2" t="s">
        <v>2</v>
      </c>
      <c r="S1" s="6" t="s">
        <v>12</v>
      </c>
      <c r="T1" t="s">
        <v>13</v>
      </c>
      <c r="U1" s="2" t="s">
        <v>14</v>
      </c>
      <c r="V1" t="s">
        <v>4</v>
      </c>
      <c r="W1" t="s">
        <v>15</v>
      </c>
      <c r="X1" t="s">
        <v>16</v>
      </c>
      <c r="Y1" t="s">
        <v>17</v>
      </c>
      <c r="Z1" t="s">
        <v>18</v>
      </c>
      <c r="AA1" t="s">
        <v>19</v>
      </c>
      <c r="AB1" t="s">
        <v>20</v>
      </c>
      <c r="AC1" t="s">
        <v>21</v>
      </c>
      <c r="AD1" t="s">
        <v>8</v>
      </c>
      <c r="AE1" t="s">
        <v>9</v>
      </c>
      <c r="AF1" t="s">
        <v>10</v>
      </c>
      <c r="AG1" t="s">
        <v>22</v>
      </c>
      <c r="AH1" t="s">
        <v>23</v>
      </c>
      <c r="AI1" t="s">
        <v>24</v>
      </c>
      <c r="AJ1" s="2" t="s">
        <v>25</v>
      </c>
      <c r="AK1" t="s">
        <v>26</v>
      </c>
      <c r="AL1" t="s">
        <v>28</v>
      </c>
      <c r="AM1" s="2" t="s">
        <v>29</v>
      </c>
      <c r="AN1" t="s">
        <v>46</v>
      </c>
    </row>
    <row r="2" spans="1:40" x14ac:dyDescent="0.2">
      <c r="A2" s="1" t="s">
        <v>31</v>
      </c>
      <c r="C2" s="3" t="s">
        <v>32</v>
      </c>
      <c r="E2" s="3" t="s">
        <v>33</v>
      </c>
      <c r="J2" t="s">
        <v>34</v>
      </c>
      <c r="L2" t="s">
        <v>35</v>
      </c>
      <c r="M2" t="s">
        <v>36</v>
      </c>
      <c r="N2" t="s">
        <v>37</v>
      </c>
      <c r="P2" t="s">
        <v>38</v>
      </c>
      <c r="V2" t="s">
        <v>39</v>
      </c>
      <c r="W2" t="s">
        <v>40</v>
      </c>
      <c r="Y2" t="s">
        <v>38</v>
      </c>
      <c r="Z2" t="s">
        <v>41</v>
      </c>
      <c r="AB2" t="s">
        <v>40</v>
      </c>
      <c r="AD2" t="s">
        <v>42</v>
      </c>
      <c r="AI2" t="s">
        <v>38</v>
      </c>
    </row>
    <row r="3" spans="1:40" x14ac:dyDescent="0.2">
      <c r="A3" s="1" t="s">
        <v>43</v>
      </c>
      <c r="C3">
        <v>1</v>
      </c>
      <c r="D3">
        <v>1</v>
      </c>
      <c r="E3">
        <v>2</v>
      </c>
      <c r="F3">
        <v>2</v>
      </c>
      <c r="G3">
        <v>2</v>
      </c>
      <c r="H3">
        <f>SUM(C3:G3)</f>
        <v>8</v>
      </c>
      <c r="J3">
        <v>2</v>
      </c>
      <c r="K3">
        <v>2</v>
      </c>
      <c r="L3">
        <v>2</v>
      </c>
      <c r="M3">
        <v>2</v>
      </c>
      <c r="N3">
        <v>4</v>
      </c>
      <c r="O3">
        <v>1</v>
      </c>
      <c r="P3">
        <v>2</v>
      </c>
      <c r="Q3">
        <v>3</v>
      </c>
      <c r="R3">
        <f>SUM(J3:Q3)</f>
        <v>18</v>
      </c>
      <c r="S3">
        <v>1</v>
      </c>
      <c r="T3">
        <v>0.5</v>
      </c>
      <c r="V3">
        <v>4</v>
      </c>
      <c r="W3">
        <v>1</v>
      </c>
      <c r="X3">
        <v>1</v>
      </c>
      <c r="Y3">
        <v>2</v>
      </c>
      <c r="Z3">
        <v>2</v>
      </c>
      <c r="AA3">
        <v>1</v>
      </c>
      <c r="AB3">
        <v>2</v>
      </c>
      <c r="AC3">
        <v>2</v>
      </c>
      <c r="AD3">
        <v>3</v>
      </c>
      <c r="AE3">
        <v>2</v>
      </c>
      <c r="AF3">
        <v>1</v>
      </c>
      <c r="AG3">
        <v>1</v>
      </c>
      <c r="AH3">
        <v>1</v>
      </c>
      <c r="AI3">
        <v>3</v>
      </c>
      <c r="AJ3">
        <f>SUM(V3:AI3)</f>
        <v>26</v>
      </c>
      <c r="AK3">
        <v>0.5</v>
      </c>
      <c r="AL3">
        <v>2</v>
      </c>
      <c r="AM3">
        <f>SUM(H3,R3,S3,T3,AJ3,AK3,AL3)</f>
        <v>56</v>
      </c>
      <c r="AN3">
        <v>20</v>
      </c>
    </row>
    <row r="4" spans="1:40" x14ac:dyDescent="0.2">
      <c r="A4" t="s">
        <v>44</v>
      </c>
    </row>
    <row r="5" spans="1:40" x14ac:dyDescent="0.2">
      <c r="A5" s="4">
        <v>119</v>
      </c>
      <c r="C5">
        <v>1</v>
      </c>
      <c r="D5">
        <v>1</v>
      </c>
      <c r="E5">
        <v>2</v>
      </c>
      <c r="F5">
        <v>0</v>
      </c>
      <c r="G5">
        <v>0</v>
      </c>
      <c r="H5">
        <f>SUM(C5:G5)</f>
        <v>4</v>
      </c>
      <c r="J5">
        <v>0</v>
      </c>
      <c r="K5">
        <v>0</v>
      </c>
      <c r="L5">
        <v>2</v>
      </c>
      <c r="M5">
        <v>0</v>
      </c>
      <c r="N5">
        <v>3</v>
      </c>
      <c r="O5">
        <v>1</v>
      </c>
      <c r="P5">
        <v>1</v>
      </c>
      <c r="Q5">
        <v>1</v>
      </c>
      <c r="R5">
        <f>SUM(J5:Q5)</f>
        <v>8</v>
      </c>
      <c r="T5">
        <v>0.25</v>
      </c>
      <c r="V5">
        <v>4</v>
      </c>
      <c r="AD5">
        <v>3</v>
      </c>
      <c r="AJ5">
        <f>SUM(V5:AI5)</f>
        <v>7</v>
      </c>
      <c r="AM5">
        <f>SUM(H5,R5,S5,T5,AJ5,AK5,AL5)</f>
        <v>19.25</v>
      </c>
      <c r="AN5">
        <v>7.4</v>
      </c>
    </row>
    <row r="6" spans="1:40" x14ac:dyDescent="0.2">
      <c r="A6" s="4">
        <v>135</v>
      </c>
      <c r="C6">
        <v>1</v>
      </c>
      <c r="D6">
        <v>0</v>
      </c>
      <c r="E6">
        <v>1</v>
      </c>
      <c r="F6">
        <v>0</v>
      </c>
      <c r="G6">
        <v>0</v>
      </c>
      <c r="H6">
        <f>SUM(C6:G6)</f>
        <v>2</v>
      </c>
      <c r="J6">
        <v>0</v>
      </c>
      <c r="K6">
        <v>0.5</v>
      </c>
      <c r="L6">
        <v>2</v>
      </c>
      <c r="M6">
        <v>0</v>
      </c>
      <c r="N6">
        <v>1</v>
      </c>
      <c r="O6">
        <v>0</v>
      </c>
      <c r="P6">
        <v>0</v>
      </c>
      <c r="Q6">
        <v>0</v>
      </c>
      <c r="R6">
        <f>SUM(J6:Q6)</f>
        <v>3.5</v>
      </c>
      <c r="V6">
        <v>2.5</v>
      </c>
      <c r="AE6">
        <v>1</v>
      </c>
      <c r="AJ6">
        <f>SUM(V6:AI6)</f>
        <v>3.5</v>
      </c>
      <c r="AM6">
        <f>SUM(H6,R6,S6,T6,AJ6,AK6,AL6)</f>
        <v>9</v>
      </c>
      <c r="AN6">
        <v>3.5</v>
      </c>
    </row>
    <row r="7" spans="1:40" x14ac:dyDescent="0.2">
      <c r="A7" s="4">
        <v>145</v>
      </c>
      <c r="C7">
        <v>0</v>
      </c>
      <c r="D7">
        <v>0</v>
      </c>
      <c r="E7">
        <v>2</v>
      </c>
      <c r="F7">
        <v>0</v>
      </c>
      <c r="G7">
        <v>0</v>
      </c>
      <c r="H7">
        <f>SUM(C7:G7)</f>
        <v>2</v>
      </c>
      <c r="J7">
        <v>0</v>
      </c>
      <c r="K7">
        <v>0</v>
      </c>
      <c r="L7">
        <v>2</v>
      </c>
      <c r="M7">
        <v>0</v>
      </c>
      <c r="N7">
        <v>0</v>
      </c>
      <c r="O7">
        <v>0</v>
      </c>
      <c r="P7">
        <v>0</v>
      </c>
      <c r="Q7">
        <v>0</v>
      </c>
      <c r="R7">
        <f>SUM(J7:Q7)</f>
        <v>2</v>
      </c>
      <c r="V7">
        <v>1.5</v>
      </c>
      <c r="W7">
        <v>1</v>
      </c>
      <c r="AJ7">
        <f>SUM(V7:AI7)</f>
        <v>2.5</v>
      </c>
      <c r="AM7">
        <f>SUM(H7,R7,S7,T7,AJ7,AK7,AL7)</f>
        <v>6.5</v>
      </c>
      <c r="AN7">
        <v>2.5</v>
      </c>
    </row>
    <row r="8" spans="1:40" x14ac:dyDescent="0.2">
      <c r="A8" s="4">
        <v>177</v>
      </c>
      <c r="C8">
        <v>0</v>
      </c>
      <c r="D8">
        <v>0</v>
      </c>
      <c r="E8">
        <v>2</v>
      </c>
      <c r="F8">
        <v>0</v>
      </c>
      <c r="G8">
        <v>2</v>
      </c>
      <c r="H8">
        <f>SUM(C8:G8)</f>
        <v>4</v>
      </c>
      <c r="J8">
        <v>2</v>
      </c>
      <c r="K8">
        <v>0</v>
      </c>
      <c r="L8">
        <v>2</v>
      </c>
      <c r="M8">
        <v>2</v>
      </c>
      <c r="N8">
        <v>4</v>
      </c>
      <c r="O8">
        <v>1</v>
      </c>
      <c r="P8">
        <v>1.5</v>
      </c>
      <c r="Q8">
        <v>3</v>
      </c>
      <c r="R8">
        <f>SUM(J8:Q8)</f>
        <v>15.5</v>
      </c>
      <c r="V8">
        <v>4</v>
      </c>
      <c r="W8">
        <v>0.75</v>
      </c>
      <c r="X8">
        <v>0.5</v>
      </c>
      <c r="AA8">
        <v>1</v>
      </c>
      <c r="AJ8">
        <f>SUM(V8:AI8)</f>
        <v>6.25</v>
      </c>
      <c r="AM8">
        <f>SUM(H8,R8,S8,T8,AJ8,AK8,AL8)</f>
        <v>25.75</v>
      </c>
      <c r="AN8">
        <v>9.9</v>
      </c>
    </row>
    <row r="9" spans="1:40" x14ac:dyDescent="0.2">
      <c r="A9" s="4">
        <v>178</v>
      </c>
      <c r="C9">
        <v>1</v>
      </c>
      <c r="D9">
        <v>1</v>
      </c>
      <c r="E9">
        <v>2</v>
      </c>
      <c r="F9">
        <v>2</v>
      </c>
      <c r="G9">
        <v>2</v>
      </c>
      <c r="H9">
        <f>SUM(C9:G9)</f>
        <v>8</v>
      </c>
      <c r="J9">
        <v>2</v>
      </c>
      <c r="K9">
        <v>1.5</v>
      </c>
      <c r="L9">
        <v>2</v>
      </c>
      <c r="M9">
        <v>2</v>
      </c>
      <c r="N9">
        <v>4</v>
      </c>
      <c r="O9">
        <v>1</v>
      </c>
      <c r="P9">
        <v>0.5</v>
      </c>
      <c r="Q9">
        <v>3</v>
      </c>
      <c r="R9">
        <f>SUM(J9:Q9)</f>
        <v>16</v>
      </c>
      <c r="T9">
        <v>0.5</v>
      </c>
      <c r="V9">
        <v>4</v>
      </c>
      <c r="W9">
        <v>1</v>
      </c>
      <c r="X9">
        <v>1</v>
      </c>
      <c r="Z9">
        <v>2</v>
      </c>
      <c r="AA9">
        <v>1</v>
      </c>
      <c r="AB9">
        <v>0</v>
      </c>
      <c r="AC9">
        <v>1.5</v>
      </c>
      <c r="AD9">
        <v>3</v>
      </c>
      <c r="AH9">
        <v>1</v>
      </c>
      <c r="AI9">
        <v>0</v>
      </c>
      <c r="AJ9">
        <f>SUM(V9:AI9)</f>
        <v>14.5</v>
      </c>
      <c r="AM9">
        <f>SUM(H9,R9,S9,T9,AJ9,AK9,AL9)</f>
        <v>39</v>
      </c>
      <c r="AN9">
        <v>15</v>
      </c>
    </row>
    <row r="10" spans="1:40" x14ac:dyDescent="0.2">
      <c r="A10" s="4">
        <v>198</v>
      </c>
      <c r="C10">
        <v>1</v>
      </c>
      <c r="D10">
        <v>1</v>
      </c>
      <c r="E10">
        <v>2</v>
      </c>
      <c r="F10">
        <v>2</v>
      </c>
      <c r="G10">
        <v>1</v>
      </c>
      <c r="H10">
        <f>SUM(C10:G10)</f>
        <v>7</v>
      </c>
      <c r="J10">
        <v>2</v>
      </c>
      <c r="K10">
        <v>1</v>
      </c>
      <c r="L10">
        <v>2</v>
      </c>
      <c r="M10">
        <v>0.5</v>
      </c>
      <c r="N10">
        <v>3</v>
      </c>
      <c r="O10">
        <v>1</v>
      </c>
      <c r="P10">
        <v>1</v>
      </c>
      <c r="Q10">
        <v>0</v>
      </c>
      <c r="R10">
        <f>SUM(J10:Q10)</f>
        <v>10.5</v>
      </c>
      <c r="V10">
        <v>3.5</v>
      </c>
      <c r="W10">
        <v>0.5</v>
      </c>
      <c r="X10">
        <v>0.5</v>
      </c>
      <c r="Y10">
        <v>0</v>
      </c>
      <c r="AD10">
        <v>2</v>
      </c>
      <c r="AJ10">
        <f>SUM(V10:AI10)</f>
        <v>6.5</v>
      </c>
      <c r="AM10">
        <f>SUM(H10,R10,S10,T10,AJ10,AK10,AL10)</f>
        <v>24</v>
      </c>
      <c r="AN10">
        <v>9.3000000000000007</v>
      </c>
    </row>
    <row r="11" spans="1:40" x14ac:dyDescent="0.2">
      <c r="A11" s="4">
        <v>232</v>
      </c>
      <c r="C11">
        <v>1</v>
      </c>
      <c r="D11">
        <v>1</v>
      </c>
      <c r="E11">
        <v>2</v>
      </c>
      <c r="F11">
        <v>2</v>
      </c>
      <c r="G11">
        <v>2</v>
      </c>
      <c r="H11">
        <f>SUM(C11:G11)</f>
        <v>8</v>
      </c>
      <c r="J11">
        <v>1.5</v>
      </c>
      <c r="K11">
        <v>0.5</v>
      </c>
      <c r="L11">
        <v>2</v>
      </c>
      <c r="M11">
        <v>0</v>
      </c>
      <c r="N11">
        <v>0</v>
      </c>
      <c r="O11">
        <v>1</v>
      </c>
      <c r="P11">
        <v>1.5</v>
      </c>
      <c r="Q11">
        <v>0</v>
      </c>
      <c r="R11">
        <f>SUM(J11:Q11)</f>
        <v>6.5</v>
      </c>
      <c r="V11">
        <v>4</v>
      </c>
      <c r="W11">
        <v>0.25</v>
      </c>
      <c r="Z11">
        <v>2</v>
      </c>
      <c r="AA11">
        <v>1</v>
      </c>
      <c r="AD11">
        <v>1.5</v>
      </c>
      <c r="AJ11">
        <f>SUM(V11:AI11)</f>
        <v>8.75</v>
      </c>
      <c r="AM11">
        <f>SUM(H11,R11,S11,T11,AJ11,AK11,AL11)</f>
        <v>23.25</v>
      </c>
      <c r="AN11">
        <v>9</v>
      </c>
    </row>
    <row r="12" spans="1:40" x14ac:dyDescent="0.2">
      <c r="A12" s="4">
        <v>313</v>
      </c>
      <c r="C12">
        <v>1</v>
      </c>
      <c r="D12">
        <v>1</v>
      </c>
      <c r="E12">
        <v>2</v>
      </c>
      <c r="F12">
        <v>0</v>
      </c>
      <c r="G12">
        <v>2</v>
      </c>
      <c r="H12">
        <f>SUM(C12:G12)</f>
        <v>6</v>
      </c>
      <c r="J12">
        <v>1</v>
      </c>
      <c r="K12">
        <v>0</v>
      </c>
      <c r="L12">
        <v>2</v>
      </c>
      <c r="M12">
        <v>0</v>
      </c>
      <c r="N12">
        <v>2</v>
      </c>
      <c r="O12">
        <v>1</v>
      </c>
      <c r="P12">
        <v>2</v>
      </c>
      <c r="Q12">
        <v>0</v>
      </c>
      <c r="R12">
        <f>SUM(J12:Q12)</f>
        <v>8</v>
      </c>
      <c r="V12">
        <v>4</v>
      </c>
      <c r="AJ12">
        <f>SUM(V12:AI12)</f>
        <v>4</v>
      </c>
      <c r="AM12">
        <f>SUM(H12,R12,S12,T12,AJ12,AK12,AL12)</f>
        <v>18</v>
      </c>
      <c r="AN12">
        <v>7</v>
      </c>
    </row>
    <row r="13" spans="1:40" x14ac:dyDescent="0.2">
      <c r="A13" s="4">
        <v>323</v>
      </c>
      <c r="C13">
        <v>1</v>
      </c>
      <c r="D13">
        <v>1</v>
      </c>
      <c r="E13">
        <v>2</v>
      </c>
      <c r="F13">
        <v>1.5</v>
      </c>
      <c r="G13">
        <v>2</v>
      </c>
      <c r="H13">
        <f>SUM(C13:G13)</f>
        <v>7.5</v>
      </c>
      <c r="J13">
        <v>2</v>
      </c>
      <c r="K13">
        <v>0</v>
      </c>
      <c r="L13">
        <v>2</v>
      </c>
      <c r="M13">
        <v>0</v>
      </c>
      <c r="N13">
        <v>4</v>
      </c>
      <c r="O13">
        <v>1</v>
      </c>
      <c r="P13">
        <v>0</v>
      </c>
      <c r="Q13">
        <v>1</v>
      </c>
      <c r="R13">
        <f>SUM(J13:Q13)</f>
        <v>10</v>
      </c>
      <c r="V13">
        <v>4</v>
      </c>
      <c r="X13">
        <v>1</v>
      </c>
      <c r="Y13">
        <v>0.5</v>
      </c>
      <c r="AC13">
        <v>2</v>
      </c>
      <c r="AD13">
        <v>3</v>
      </c>
      <c r="AJ13">
        <f>SUM(V13:AI13)</f>
        <v>10.5</v>
      </c>
      <c r="AM13">
        <f>SUM(H13,R13,S13,T13,AJ13,AK13,AL13)</f>
        <v>28</v>
      </c>
      <c r="AN13">
        <v>10.8</v>
      </c>
    </row>
    <row r="14" spans="1:40" x14ac:dyDescent="0.2">
      <c r="A14" s="4">
        <v>354</v>
      </c>
      <c r="C14">
        <v>1</v>
      </c>
      <c r="D14">
        <v>1</v>
      </c>
      <c r="E14">
        <v>2</v>
      </c>
      <c r="F14">
        <v>1</v>
      </c>
      <c r="G14">
        <v>2</v>
      </c>
      <c r="H14">
        <f>SUM(C14:G14)</f>
        <v>7</v>
      </c>
      <c r="J14">
        <v>2</v>
      </c>
      <c r="K14">
        <v>0</v>
      </c>
      <c r="L14">
        <v>2</v>
      </c>
      <c r="M14">
        <v>0.5</v>
      </c>
      <c r="N14">
        <v>1</v>
      </c>
      <c r="O14">
        <v>1</v>
      </c>
      <c r="P14">
        <v>0</v>
      </c>
      <c r="Q14">
        <v>0</v>
      </c>
      <c r="R14">
        <f>SUM(J14:Q14)</f>
        <v>6.5</v>
      </c>
      <c r="V14">
        <v>2.5</v>
      </c>
      <c r="W14">
        <v>1</v>
      </c>
      <c r="AD14">
        <v>2.5</v>
      </c>
      <c r="AJ14">
        <f>SUM(V14:AI14)</f>
        <v>6</v>
      </c>
      <c r="AM14">
        <f>SUM(H14,R14,S14,T14,AJ14,AK14,AL14)</f>
        <v>19.5</v>
      </c>
      <c r="AN14">
        <v>7.5</v>
      </c>
    </row>
    <row r="15" spans="1:40" x14ac:dyDescent="0.2">
      <c r="A15" s="4">
        <v>434</v>
      </c>
      <c r="C15">
        <v>0</v>
      </c>
      <c r="D15">
        <v>0</v>
      </c>
      <c r="E15">
        <v>2</v>
      </c>
      <c r="F15">
        <v>1.5</v>
      </c>
      <c r="G15">
        <v>2</v>
      </c>
      <c r="H15">
        <f>SUM(C15:G15)</f>
        <v>5.5</v>
      </c>
      <c r="J15">
        <v>0</v>
      </c>
      <c r="K15">
        <v>0</v>
      </c>
      <c r="L15">
        <v>1</v>
      </c>
      <c r="M15">
        <v>0.5</v>
      </c>
      <c r="N15">
        <v>0</v>
      </c>
      <c r="O15">
        <v>0</v>
      </c>
      <c r="P15">
        <v>0</v>
      </c>
      <c r="Q15">
        <v>0</v>
      </c>
      <c r="R15">
        <f>SUM(J15:Q15)</f>
        <v>1.5</v>
      </c>
      <c r="V15">
        <v>3.5</v>
      </c>
      <c r="W15">
        <v>0.75</v>
      </c>
      <c r="AJ15">
        <f>SUM(V15:AI15)</f>
        <v>4.25</v>
      </c>
      <c r="AM15">
        <f>SUM(H15,R15,S15,T15,AJ15,AK15,AL15)</f>
        <v>11.25</v>
      </c>
      <c r="AN15">
        <v>4.4000000000000004</v>
      </c>
    </row>
    <row r="16" spans="1:40" x14ac:dyDescent="0.2">
      <c r="A16" s="4">
        <v>676</v>
      </c>
      <c r="C16">
        <v>1</v>
      </c>
      <c r="D16">
        <v>1</v>
      </c>
      <c r="E16">
        <v>2</v>
      </c>
      <c r="F16">
        <v>0</v>
      </c>
      <c r="G16">
        <v>0</v>
      </c>
      <c r="H16">
        <f>SUM(C16:G16)</f>
        <v>4</v>
      </c>
      <c r="J16">
        <v>2</v>
      </c>
      <c r="K16">
        <v>2</v>
      </c>
      <c r="L16">
        <v>2</v>
      </c>
      <c r="M16">
        <v>0</v>
      </c>
      <c r="N16">
        <v>4</v>
      </c>
      <c r="O16">
        <v>1</v>
      </c>
      <c r="P16">
        <v>1.5</v>
      </c>
      <c r="Q16">
        <v>1</v>
      </c>
      <c r="R16">
        <f>SUM(J16:Q16)</f>
        <v>13.5</v>
      </c>
      <c r="V16">
        <v>3.75</v>
      </c>
      <c r="W16">
        <v>0.75</v>
      </c>
      <c r="X16">
        <v>1</v>
      </c>
      <c r="Z16">
        <v>2</v>
      </c>
      <c r="AA16">
        <v>1</v>
      </c>
      <c r="AD16">
        <v>3</v>
      </c>
      <c r="AJ16">
        <f>SUM(V16:AI16)</f>
        <v>11.5</v>
      </c>
      <c r="AM16">
        <f>SUM(H16,R16,S16,T16,AJ16,AK16,AL16)</f>
        <v>29</v>
      </c>
      <c r="AN16">
        <v>11.15</v>
      </c>
    </row>
    <row r="17" spans="1:40" x14ac:dyDescent="0.2">
      <c r="A17" s="4">
        <v>717</v>
      </c>
      <c r="C17">
        <v>1</v>
      </c>
      <c r="D17">
        <v>1</v>
      </c>
      <c r="E17">
        <v>2</v>
      </c>
      <c r="F17">
        <v>0</v>
      </c>
      <c r="G17">
        <v>1.5</v>
      </c>
      <c r="H17">
        <f>SUM(C17:G17)</f>
        <v>5.5</v>
      </c>
      <c r="J17">
        <v>2</v>
      </c>
      <c r="K17">
        <v>0</v>
      </c>
      <c r="L17">
        <v>2</v>
      </c>
      <c r="M17">
        <v>0</v>
      </c>
      <c r="N17">
        <v>0</v>
      </c>
      <c r="O17">
        <v>0</v>
      </c>
      <c r="P17">
        <v>0</v>
      </c>
      <c r="Q17">
        <v>0</v>
      </c>
      <c r="R17">
        <f>SUM(J17:Q17)</f>
        <v>4</v>
      </c>
      <c r="V17">
        <v>4</v>
      </c>
      <c r="W17">
        <v>1</v>
      </c>
      <c r="Z17">
        <v>2</v>
      </c>
      <c r="AJ17">
        <f>SUM(V17:AI17)</f>
        <v>7</v>
      </c>
      <c r="AM17">
        <f>SUM(H17,R17,S17,T17,AJ17,AK17,AL17)</f>
        <v>16.5</v>
      </c>
      <c r="AN17">
        <v>6.4</v>
      </c>
    </row>
    <row r="18" spans="1:40" x14ac:dyDescent="0.2">
      <c r="A18" s="4">
        <v>787</v>
      </c>
      <c r="C18">
        <v>1</v>
      </c>
      <c r="D18">
        <v>1</v>
      </c>
      <c r="E18">
        <v>2</v>
      </c>
      <c r="F18">
        <v>1</v>
      </c>
      <c r="G18">
        <v>2</v>
      </c>
      <c r="H18">
        <f>SUM(C18:G18)</f>
        <v>7</v>
      </c>
      <c r="J18">
        <v>0</v>
      </c>
      <c r="K18">
        <v>0</v>
      </c>
      <c r="L18">
        <v>2</v>
      </c>
      <c r="M18">
        <v>0</v>
      </c>
      <c r="N18">
        <v>2</v>
      </c>
      <c r="O18">
        <v>1</v>
      </c>
      <c r="P18">
        <v>1.5</v>
      </c>
      <c r="R18">
        <f>SUM(J18:Q18)</f>
        <v>6.5</v>
      </c>
      <c r="T18">
        <v>0.25</v>
      </c>
      <c r="V18">
        <v>4</v>
      </c>
      <c r="W18">
        <v>1</v>
      </c>
      <c r="Z18">
        <v>2</v>
      </c>
      <c r="AA18">
        <v>1</v>
      </c>
      <c r="AD18">
        <v>3</v>
      </c>
      <c r="AJ18">
        <f>SUM(V18:AI18)</f>
        <v>11</v>
      </c>
      <c r="AM18">
        <f>SUM(H18,R18,S18,T18,AJ18,AK18,AL18)</f>
        <v>24.75</v>
      </c>
      <c r="AN18">
        <v>9.5</v>
      </c>
    </row>
    <row r="19" spans="1:40" x14ac:dyDescent="0.2">
      <c r="A19" s="4"/>
    </row>
    <row r="21" spans="1:40" x14ac:dyDescent="0.2">
      <c r="A21" s="4" t="s">
        <v>45</v>
      </c>
      <c r="H21" s="5">
        <f>AVERAGE('notes ES L'!H5:H18)</f>
        <v>5.5357142857142856</v>
      </c>
      <c r="I21" s="5"/>
      <c r="J21" s="5"/>
      <c r="K21" s="5"/>
      <c r="L21" s="5"/>
      <c r="M21" s="5"/>
      <c r="N21" s="5"/>
      <c r="O21" s="5"/>
      <c r="P21" s="5"/>
      <c r="Q21" s="5"/>
      <c r="R21" s="5">
        <f>AVERAGE('notes ES L'!R5:R18)</f>
        <v>8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>
        <f>AVERAGE('notes ES L'!AJ5:AJ18)</f>
        <v>7.375</v>
      </c>
      <c r="AK21" s="5"/>
      <c r="AL21" s="5"/>
      <c r="AM21" s="5">
        <f>AVERAGE('notes ES L'!AM5:AM18)</f>
        <v>20.982142857142858</v>
      </c>
      <c r="AN21" s="5">
        <f>AVERAGE('notes ES L'!AN5:AN18)</f>
        <v>8.0964285714285715</v>
      </c>
    </row>
  </sheetData>
  <sortState ref="A5:AN18">
    <sortCondition ref="A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notes S</vt:lpstr>
      <vt:lpstr>notes ES 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Microsoft Office</dc:creator>
  <cp:lastModifiedBy>Utilisateur Microsoft Office</cp:lastModifiedBy>
  <dcterms:created xsi:type="dcterms:W3CDTF">2020-09-27T07:53:58Z</dcterms:created>
  <dcterms:modified xsi:type="dcterms:W3CDTF">2020-09-27T08:06:50Z</dcterms:modified>
</cp:coreProperties>
</file>